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tabRatio="408" firstSheet="1" activeTab="1"/>
  </bookViews>
  <sheets>
    <sheet name="Fitness Universe Pageant" sheetId="1" r:id="rId1"/>
    <sheet name="Ms. Bikini America" sheetId="2" r:id="rId2"/>
  </sheets>
  <definedNames/>
  <calcPr fullCalcOnLoad="1"/>
</workbook>
</file>

<file path=xl/sharedStrings.xml><?xml version="1.0" encoding="utf-8"?>
<sst xmlns="http://schemas.openxmlformats.org/spreadsheetml/2006/main" count="53" uniqueCount="35">
  <si>
    <t>Name</t>
  </si>
  <si>
    <t>Number</t>
  </si>
  <si>
    <t>Subtotal</t>
  </si>
  <si>
    <t>Fitness Universe Pageant</t>
  </si>
  <si>
    <t>Fitness Round</t>
  </si>
  <si>
    <t>Swimsuit Round</t>
  </si>
  <si>
    <t>Final Score</t>
  </si>
  <si>
    <t>Interview Round -  Top 5 Only</t>
  </si>
  <si>
    <t>Information</t>
  </si>
  <si>
    <t>Ranking</t>
  </si>
  <si>
    <t>Sportswear Round</t>
  </si>
  <si>
    <t>Bikini Round</t>
  </si>
  <si>
    <t xml:space="preserve"> </t>
  </si>
  <si>
    <t>Ms. Bikini America-Short</t>
  </si>
  <si>
    <t>GLENN</t>
  </si>
  <si>
    <t>DOWNEY</t>
  </si>
  <si>
    <t>GREEN</t>
  </si>
  <si>
    <t>CORBETT</t>
  </si>
  <si>
    <t>TRUJILLO</t>
  </si>
  <si>
    <t>INSISIENGMAY</t>
  </si>
  <si>
    <t>FEHRINGER</t>
  </si>
  <si>
    <t>BOURG</t>
  </si>
  <si>
    <t>HARVEY</t>
  </si>
  <si>
    <t>Ms. Bikini America-Tall</t>
  </si>
  <si>
    <t>MILBERS</t>
  </si>
  <si>
    <t>NEWTON</t>
  </si>
  <si>
    <t>HATCH</t>
  </si>
  <si>
    <t>TAPLIN</t>
  </si>
  <si>
    <t>TUFT</t>
  </si>
  <si>
    <t>LIZAMA</t>
  </si>
  <si>
    <t>LEE</t>
  </si>
  <si>
    <t>LAGEMAN</t>
  </si>
  <si>
    <t>CHASE</t>
  </si>
  <si>
    <t>KAREN-LISA</t>
  </si>
  <si>
    <t>HOUWMAN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</si>
</sst>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6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5" borderId="0" xfId="0" applyFill="1" applyAlignment="1">
      <alignment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5"/>
  <sheetViews>
    <sheetView workbookViewId="0" topLeftCell="O1">
      <pane ySplit="5" topLeftCell="BM6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2" max="2" width="1.421875" style="1" customWidth="1"/>
    <col min="3" max="3" width="28.140625" style="0" customWidth="1"/>
    <col min="4" max="4" width="8.28125" style="0" customWidth="1"/>
    <col min="5" max="5" width="1.421875" style="1" customWidth="1"/>
    <col min="6" max="12" width="5.7109375" style="0" customWidth="1"/>
    <col min="13" max="13" width="8.28125" style="9" customWidth="1"/>
    <col min="14" max="14" width="1.421875" style="1" customWidth="1"/>
    <col min="15" max="21" width="5.7109375" style="0" customWidth="1"/>
    <col min="22" max="22" width="8.28125" style="9" customWidth="1"/>
    <col min="23" max="23" width="1.421875" style="1" customWidth="1"/>
    <col min="24" max="30" width="5.7109375" style="0" customWidth="1"/>
    <col min="31" max="31" width="8.28125" style="9" customWidth="1"/>
    <col min="32" max="32" width="1.421875" style="1" customWidth="1"/>
    <col min="33" max="33" width="10.7109375" style="11" customWidth="1"/>
    <col min="34" max="34" width="1.421875" style="1" customWidth="1"/>
  </cols>
  <sheetData>
    <row r="1" spans="1:34" s="2" customFormat="1" ht="19.5">
      <c r="A1" s="12" t="s">
        <v>3</v>
      </c>
      <c r="AF1" s="3"/>
      <c r="AG1" s="3"/>
      <c r="AH1" s="3"/>
    </row>
    <row r="2" spans="32:34" s="2" customFormat="1" ht="12.75">
      <c r="AF2" s="3"/>
      <c r="AG2" s="3"/>
      <c r="AH2" s="3"/>
    </row>
    <row r="3" spans="32:34" s="2" customFormat="1" ht="12.75">
      <c r="AF3" s="3"/>
      <c r="AG3" s="3"/>
      <c r="AH3" s="3"/>
    </row>
    <row r="4" spans="2:86" s="5" customFormat="1" ht="15.75">
      <c r="B4" s="4"/>
      <c r="C4" s="14" t="s">
        <v>8</v>
      </c>
      <c r="D4" s="14"/>
      <c r="E4" s="4"/>
      <c r="F4" s="14" t="s">
        <v>4</v>
      </c>
      <c r="G4" s="14"/>
      <c r="H4" s="14"/>
      <c r="I4" s="14"/>
      <c r="J4" s="14"/>
      <c r="K4" s="14"/>
      <c r="L4" s="14"/>
      <c r="M4" s="14"/>
      <c r="N4" s="4"/>
      <c r="O4" s="14" t="s">
        <v>5</v>
      </c>
      <c r="P4" s="14"/>
      <c r="Q4" s="14"/>
      <c r="R4" s="14"/>
      <c r="S4" s="14"/>
      <c r="T4" s="14"/>
      <c r="U4" s="14"/>
      <c r="V4" s="14"/>
      <c r="W4" s="4"/>
      <c r="X4" s="14" t="s">
        <v>7</v>
      </c>
      <c r="Y4" s="14"/>
      <c r="Z4" s="14"/>
      <c r="AA4" s="14"/>
      <c r="AB4" s="14"/>
      <c r="AC4" s="14"/>
      <c r="AD4" s="14"/>
      <c r="AE4" s="14"/>
      <c r="AF4" s="4"/>
      <c r="AG4" s="13"/>
      <c r="AH4" s="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</row>
    <row r="5" spans="1:86" s="7" customFormat="1" ht="12.75">
      <c r="A5" s="7" t="s">
        <v>9</v>
      </c>
      <c r="B5" s="8"/>
      <c r="C5" s="6" t="s">
        <v>0</v>
      </c>
      <c r="D5" s="7" t="s">
        <v>1</v>
      </c>
      <c r="E5" s="8"/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10" t="s">
        <v>2</v>
      </c>
      <c r="N5" s="8"/>
      <c r="O5" s="7">
        <v>1</v>
      </c>
      <c r="P5" s="7">
        <v>2</v>
      </c>
      <c r="Q5" s="7">
        <v>3</v>
      </c>
      <c r="R5" s="7">
        <v>4</v>
      </c>
      <c r="S5" s="7">
        <v>5</v>
      </c>
      <c r="T5" s="7">
        <v>6</v>
      </c>
      <c r="U5" s="7">
        <v>7</v>
      </c>
      <c r="V5" s="10" t="s">
        <v>2</v>
      </c>
      <c r="W5" s="8"/>
      <c r="X5" s="7">
        <v>1</v>
      </c>
      <c r="Y5" s="7">
        <v>2</v>
      </c>
      <c r="Z5" s="7">
        <v>3</v>
      </c>
      <c r="AA5" s="7">
        <v>4</v>
      </c>
      <c r="AB5" s="7">
        <v>5</v>
      </c>
      <c r="AC5" s="7">
        <v>6</v>
      </c>
      <c r="AD5" s="7">
        <v>7</v>
      </c>
      <c r="AE5" s="10" t="s">
        <v>2</v>
      </c>
      <c r="AF5" s="8"/>
      <c r="AG5" s="17" t="s">
        <v>6</v>
      </c>
      <c r="AH5" s="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21"/>
      <c r="C6" s="2"/>
      <c r="D6" s="2">
        <v>4</v>
      </c>
      <c r="F6">
        <v>10</v>
      </c>
      <c r="G6">
        <v>10</v>
      </c>
      <c r="H6">
        <v>10</v>
      </c>
      <c r="I6">
        <v>10</v>
      </c>
      <c r="J6">
        <v>10</v>
      </c>
      <c r="K6">
        <v>9</v>
      </c>
      <c r="L6">
        <v>9</v>
      </c>
      <c r="M6" s="9">
        <f aca="true" t="shared" si="0" ref="M6:M11">(SUM(F6:L6)*0.4)</f>
        <v>27.200000000000003</v>
      </c>
      <c r="O6">
        <v>10</v>
      </c>
      <c r="P6">
        <v>10</v>
      </c>
      <c r="Q6">
        <v>10</v>
      </c>
      <c r="R6">
        <v>9</v>
      </c>
      <c r="S6">
        <v>10</v>
      </c>
      <c r="T6">
        <v>9</v>
      </c>
      <c r="U6">
        <v>8</v>
      </c>
      <c r="V6" s="9">
        <f aca="true" t="shared" si="1" ref="V6:V11">(SUM(O6:U6)*0.4)</f>
        <v>26.400000000000002</v>
      </c>
      <c r="X6">
        <v>10</v>
      </c>
      <c r="Y6">
        <v>9</v>
      </c>
      <c r="Z6">
        <v>8</v>
      </c>
      <c r="AA6">
        <v>9</v>
      </c>
      <c r="AB6">
        <v>9</v>
      </c>
      <c r="AC6">
        <v>9</v>
      </c>
      <c r="AD6">
        <v>10</v>
      </c>
      <c r="AE6" s="9">
        <f aca="true" t="shared" si="2" ref="AE6:AE11">(SUM(X6:AD6)*0.2)</f>
        <v>12.8</v>
      </c>
      <c r="AG6" s="16">
        <f aca="true" t="shared" si="3" ref="AG6:AG11">SUM(M6,V6,AE6)</f>
        <v>66.4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ht="12.75">
      <c r="A7" s="15"/>
      <c r="C7" s="2"/>
      <c r="D7" s="2">
        <v>19</v>
      </c>
      <c r="F7">
        <v>10</v>
      </c>
      <c r="G7">
        <v>10</v>
      </c>
      <c r="H7">
        <v>9</v>
      </c>
      <c r="I7">
        <v>10</v>
      </c>
      <c r="J7">
        <v>10</v>
      </c>
      <c r="K7">
        <v>10</v>
      </c>
      <c r="L7">
        <v>9</v>
      </c>
      <c r="M7" s="9">
        <f t="shared" si="0"/>
        <v>27.200000000000003</v>
      </c>
      <c r="O7">
        <v>9</v>
      </c>
      <c r="P7">
        <v>8</v>
      </c>
      <c r="Q7">
        <v>6</v>
      </c>
      <c r="R7">
        <v>8</v>
      </c>
      <c r="S7">
        <v>10</v>
      </c>
      <c r="T7">
        <v>10</v>
      </c>
      <c r="U7">
        <v>10</v>
      </c>
      <c r="V7" s="9">
        <f t="shared" si="1"/>
        <v>24.400000000000002</v>
      </c>
      <c r="X7">
        <v>8</v>
      </c>
      <c r="Y7">
        <v>10</v>
      </c>
      <c r="Z7">
        <v>10</v>
      </c>
      <c r="AA7">
        <v>10</v>
      </c>
      <c r="AB7">
        <v>10</v>
      </c>
      <c r="AC7">
        <v>9</v>
      </c>
      <c r="AD7">
        <v>9</v>
      </c>
      <c r="AE7" s="9">
        <f t="shared" si="2"/>
        <v>13.200000000000001</v>
      </c>
      <c r="AG7" s="16">
        <f t="shared" si="3"/>
        <v>64.80000000000001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ht="12.75">
      <c r="A8" s="15"/>
      <c r="C8" s="2"/>
      <c r="D8" s="2">
        <v>36</v>
      </c>
      <c r="F8">
        <v>10</v>
      </c>
      <c r="G8">
        <v>10</v>
      </c>
      <c r="H8">
        <v>10</v>
      </c>
      <c r="I8">
        <v>9</v>
      </c>
      <c r="J8">
        <v>10</v>
      </c>
      <c r="K8">
        <v>8</v>
      </c>
      <c r="L8">
        <v>8</v>
      </c>
      <c r="M8" s="9">
        <f t="shared" si="0"/>
        <v>26</v>
      </c>
      <c r="O8">
        <v>10</v>
      </c>
      <c r="P8">
        <v>9</v>
      </c>
      <c r="Q8">
        <v>10</v>
      </c>
      <c r="R8">
        <v>10</v>
      </c>
      <c r="S8">
        <v>9</v>
      </c>
      <c r="T8">
        <v>7</v>
      </c>
      <c r="U8">
        <v>9</v>
      </c>
      <c r="V8" s="9">
        <f t="shared" si="1"/>
        <v>25.6</v>
      </c>
      <c r="X8">
        <v>10</v>
      </c>
      <c r="Y8">
        <v>10</v>
      </c>
      <c r="Z8">
        <v>10</v>
      </c>
      <c r="AA8">
        <v>9</v>
      </c>
      <c r="AB8">
        <v>8</v>
      </c>
      <c r="AC8">
        <v>8</v>
      </c>
      <c r="AD8">
        <v>10</v>
      </c>
      <c r="AE8" s="9">
        <f t="shared" si="2"/>
        <v>13</v>
      </c>
      <c r="AG8" s="16">
        <f t="shared" si="3"/>
        <v>64.6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2.75">
      <c r="A9" s="15"/>
      <c r="C9" s="2"/>
      <c r="D9" s="23">
        <v>15</v>
      </c>
      <c r="F9">
        <v>8</v>
      </c>
      <c r="G9">
        <v>9</v>
      </c>
      <c r="H9">
        <v>7</v>
      </c>
      <c r="I9">
        <v>8</v>
      </c>
      <c r="J9">
        <v>10</v>
      </c>
      <c r="K9">
        <v>10</v>
      </c>
      <c r="L9">
        <v>6</v>
      </c>
      <c r="M9" s="9">
        <f t="shared" si="0"/>
        <v>23.200000000000003</v>
      </c>
      <c r="O9">
        <v>9</v>
      </c>
      <c r="P9">
        <v>10</v>
      </c>
      <c r="Q9">
        <v>7</v>
      </c>
      <c r="R9">
        <v>10</v>
      </c>
      <c r="S9">
        <v>10</v>
      </c>
      <c r="T9">
        <v>9</v>
      </c>
      <c r="U9">
        <v>10</v>
      </c>
      <c r="V9" s="9">
        <f t="shared" si="1"/>
        <v>26</v>
      </c>
      <c r="X9">
        <v>8</v>
      </c>
      <c r="Y9">
        <v>3</v>
      </c>
      <c r="Z9">
        <v>10</v>
      </c>
      <c r="AA9">
        <v>8</v>
      </c>
      <c r="AB9">
        <v>7</v>
      </c>
      <c r="AC9">
        <v>6</v>
      </c>
      <c r="AD9">
        <v>9</v>
      </c>
      <c r="AE9" s="9">
        <f t="shared" si="2"/>
        <v>10.200000000000001</v>
      </c>
      <c r="AG9" s="16">
        <f t="shared" si="3"/>
        <v>59.400000000000006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2.75">
      <c r="A10" s="15"/>
      <c r="C10" s="2"/>
      <c r="D10" s="2">
        <v>14</v>
      </c>
      <c r="F10">
        <v>7</v>
      </c>
      <c r="G10">
        <v>9</v>
      </c>
      <c r="H10">
        <v>10</v>
      </c>
      <c r="I10">
        <v>10</v>
      </c>
      <c r="J10">
        <v>9</v>
      </c>
      <c r="K10">
        <v>7</v>
      </c>
      <c r="L10">
        <v>3</v>
      </c>
      <c r="M10" s="9">
        <f t="shared" si="0"/>
        <v>22</v>
      </c>
      <c r="O10">
        <v>10</v>
      </c>
      <c r="P10">
        <v>10</v>
      </c>
      <c r="Q10">
        <v>10</v>
      </c>
      <c r="R10">
        <v>10</v>
      </c>
      <c r="S10">
        <v>7</v>
      </c>
      <c r="T10">
        <v>9</v>
      </c>
      <c r="U10">
        <v>8</v>
      </c>
      <c r="V10" s="9">
        <f t="shared" si="1"/>
        <v>25.6</v>
      </c>
      <c r="X10">
        <v>7</v>
      </c>
      <c r="Y10">
        <v>6</v>
      </c>
      <c r="Z10">
        <v>9</v>
      </c>
      <c r="AA10">
        <v>5</v>
      </c>
      <c r="AB10">
        <v>8</v>
      </c>
      <c r="AC10">
        <v>4</v>
      </c>
      <c r="AD10">
        <v>10</v>
      </c>
      <c r="AE10" s="9">
        <f t="shared" si="2"/>
        <v>9.8</v>
      </c>
      <c r="AG10" s="16">
        <f t="shared" si="3"/>
        <v>57.400000000000006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2.75">
      <c r="A11" s="15"/>
      <c r="C11" s="2"/>
      <c r="D11" s="2">
        <v>35</v>
      </c>
      <c r="F11">
        <v>7</v>
      </c>
      <c r="G11">
        <v>6</v>
      </c>
      <c r="H11">
        <v>10</v>
      </c>
      <c r="I11">
        <v>8</v>
      </c>
      <c r="J11">
        <v>8</v>
      </c>
      <c r="K11">
        <v>9</v>
      </c>
      <c r="L11">
        <v>6</v>
      </c>
      <c r="M11" s="9">
        <f t="shared" si="0"/>
        <v>21.6</v>
      </c>
      <c r="O11">
        <v>9</v>
      </c>
      <c r="P11">
        <v>9</v>
      </c>
      <c r="Q11">
        <v>10</v>
      </c>
      <c r="R11">
        <v>9</v>
      </c>
      <c r="S11">
        <v>7</v>
      </c>
      <c r="T11">
        <v>9</v>
      </c>
      <c r="U11">
        <v>6</v>
      </c>
      <c r="V11" s="9">
        <f t="shared" si="1"/>
        <v>23.6</v>
      </c>
      <c r="X11">
        <v>6</v>
      </c>
      <c r="Y11">
        <v>3</v>
      </c>
      <c r="Z11">
        <v>7</v>
      </c>
      <c r="AA11">
        <v>3</v>
      </c>
      <c r="AB11">
        <v>6</v>
      </c>
      <c r="AC11">
        <v>3</v>
      </c>
      <c r="AD11">
        <v>9</v>
      </c>
      <c r="AE11" s="9">
        <f t="shared" si="2"/>
        <v>7.4</v>
      </c>
      <c r="AG11" s="16">
        <f t="shared" si="3"/>
        <v>52.6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12.75">
      <c r="A12" s="15"/>
      <c r="C12" s="2"/>
      <c r="D12" s="2">
        <v>22</v>
      </c>
      <c r="F12">
        <v>8</v>
      </c>
      <c r="G12">
        <v>8</v>
      </c>
      <c r="H12">
        <v>8</v>
      </c>
      <c r="I12">
        <v>7</v>
      </c>
      <c r="J12">
        <v>8</v>
      </c>
      <c r="K12">
        <v>7</v>
      </c>
      <c r="L12">
        <v>9</v>
      </c>
      <c r="M12" s="9">
        <f aca="true" t="shared" si="4" ref="M12:M25">(SUM(F12:L12)*0.4)</f>
        <v>22</v>
      </c>
      <c r="O12">
        <v>7</v>
      </c>
      <c r="P12">
        <v>10</v>
      </c>
      <c r="Q12">
        <v>9</v>
      </c>
      <c r="R12">
        <v>8</v>
      </c>
      <c r="S12">
        <v>8</v>
      </c>
      <c r="T12">
        <v>8</v>
      </c>
      <c r="U12">
        <v>7</v>
      </c>
      <c r="V12" s="9">
        <f aca="true" t="shared" si="5" ref="V12:V25">(SUM(O12:U12)*0.4)</f>
        <v>22.8</v>
      </c>
      <c r="AE12" s="9">
        <f aca="true" t="shared" si="6" ref="AE12:AE25">(SUM(X12:AD12)*0.2)</f>
        <v>0</v>
      </c>
      <c r="AG12" s="16">
        <f aca="true" t="shared" si="7" ref="AG12:AG25">SUM(M12,V12,AE12)</f>
        <v>44.8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12.75">
      <c r="A13" s="21"/>
      <c r="C13" s="2"/>
      <c r="D13" s="2">
        <v>28</v>
      </c>
      <c r="F13">
        <v>10</v>
      </c>
      <c r="G13">
        <v>9</v>
      </c>
      <c r="H13">
        <v>6</v>
      </c>
      <c r="I13">
        <v>7</v>
      </c>
      <c r="J13">
        <v>7</v>
      </c>
      <c r="K13">
        <v>6</v>
      </c>
      <c r="L13">
        <v>10</v>
      </c>
      <c r="M13" s="9">
        <f t="shared" si="4"/>
        <v>22</v>
      </c>
      <c r="O13">
        <v>9</v>
      </c>
      <c r="P13">
        <v>9</v>
      </c>
      <c r="Q13">
        <v>6</v>
      </c>
      <c r="R13">
        <v>7</v>
      </c>
      <c r="S13">
        <v>8</v>
      </c>
      <c r="T13">
        <v>7</v>
      </c>
      <c r="U13">
        <v>9</v>
      </c>
      <c r="V13" s="9">
        <f t="shared" si="5"/>
        <v>22</v>
      </c>
      <c r="AE13" s="9">
        <f t="shared" si="6"/>
        <v>0</v>
      </c>
      <c r="AG13" s="16">
        <f t="shared" si="7"/>
        <v>44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12.75">
      <c r="A14" s="15"/>
      <c r="C14" s="2"/>
      <c r="D14" s="2">
        <v>29</v>
      </c>
      <c r="F14">
        <v>9</v>
      </c>
      <c r="G14">
        <v>9</v>
      </c>
      <c r="H14">
        <v>10</v>
      </c>
      <c r="I14">
        <v>10</v>
      </c>
      <c r="J14">
        <v>7</v>
      </c>
      <c r="K14">
        <v>8</v>
      </c>
      <c r="L14">
        <v>7</v>
      </c>
      <c r="M14" s="9">
        <f t="shared" si="4"/>
        <v>24</v>
      </c>
      <c r="O14">
        <v>6</v>
      </c>
      <c r="P14">
        <v>7</v>
      </c>
      <c r="Q14">
        <v>7</v>
      </c>
      <c r="R14">
        <v>6</v>
      </c>
      <c r="S14">
        <v>6</v>
      </c>
      <c r="T14">
        <v>8</v>
      </c>
      <c r="U14">
        <v>7</v>
      </c>
      <c r="V14" s="9">
        <f t="shared" si="5"/>
        <v>18.8</v>
      </c>
      <c r="AE14" s="9">
        <f t="shared" si="6"/>
        <v>0</v>
      </c>
      <c r="AG14" s="16">
        <f t="shared" si="7"/>
        <v>42.8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12.75">
      <c r="A15" s="21"/>
      <c r="C15" s="2"/>
      <c r="D15" s="2">
        <v>6</v>
      </c>
      <c r="F15">
        <v>7</v>
      </c>
      <c r="G15">
        <v>8</v>
      </c>
      <c r="H15">
        <v>9</v>
      </c>
      <c r="I15">
        <v>6</v>
      </c>
      <c r="J15">
        <v>8</v>
      </c>
      <c r="K15">
        <v>8</v>
      </c>
      <c r="L15">
        <v>7</v>
      </c>
      <c r="M15" s="9">
        <f t="shared" si="4"/>
        <v>21.200000000000003</v>
      </c>
      <c r="O15">
        <v>6</v>
      </c>
      <c r="P15">
        <v>8</v>
      </c>
      <c r="Q15">
        <v>9</v>
      </c>
      <c r="R15">
        <v>8</v>
      </c>
      <c r="S15">
        <v>7</v>
      </c>
      <c r="T15">
        <v>7</v>
      </c>
      <c r="U15">
        <v>7</v>
      </c>
      <c r="V15" s="9">
        <f t="shared" si="5"/>
        <v>20.8</v>
      </c>
      <c r="AE15" s="9">
        <f t="shared" si="6"/>
        <v>0</v>
      </c>
      <c r="AG15" s="16">
        <f t="shared" si="7"/>
        <v>42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12.75">
      <c r="A16" s="15"/>
      <c r="C16" s="2"/>
      <c r="D16" s="2">
        <v>3</v>
      </c>
      <c r="F16">
        <v>7</v>
      </c>
      <c r="G16">
        <v>6</v>
      </c>
      <c r="H16">
        <v>7</v>
      </c>
      <c r="I16">
        <v>5</v>
      </c>
      <c r="J16">
        <v>6</v>
      </c>
      <c r="K16">
        <v>7</v>
      </c>
      <c r="L16">
        <v>7</v>
      </c>
      <c r="M16" s="9">
        <f t="shared" si="4"/>
        <v>18</v>
      </c>
      <c r="O16">
        <v>7</v>
      </c>
      <c r="P16">
        <v>9</v>
      </c>
      <c r="Q16">
        <v>6</v>
      </c>
      <c r="R16">
        <v>10</v>
      </c>
      <c r="S16">
        <v>9</v>
      </c>
      <c r="T16">
        <v>9</v>
      </c>
      <c r="U16">
        <v>9</v>
      </c>
      <c r="V16" s="9">
        <f t="shared" si="5"/>
        <v>23.6</v>
      </c>
      <c r="AE16" s="9">
        <f t="shared" si="6"/>
        <v>0</v>
      </c>
      <c r="AG16" s="16">
        <f t="shared" si="7"/>
        <v>41.6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12.75">
      <c r="A17" s="21"/>
      <c r="C17" s="2"/>
      <c r="D17" s="2">
        <v>5</v>
      </c>
      <c r="F17">
        <v>6</v>
      </c>
      <c r="G17">
        <v>7</v>
      </c>
      <c r="H17">
        <v>6</v>
      </c>
      <c r="I17">
        <v>7</v>
      </c>
      <c r="J17">
        <v>7</v>
      </c>
      <c r="K17">
        <v>8</v>
      </c>
      <c r="L17">
        <v>7</v>
      </c>
      <c r="M17" s="9">
        <f t="shared" si="4"/>
        <v>19.200000000000003</v>
      </c>
      <c r="O17">
        <v>8</v>
      </c>
      <c r="P17">
        <v>10</v>
      </c>
      <c r="Q17">
        <v>7</v>
      </c>
      <c r="R17">
        <v>7</v>
      </c>
      <c r="S17">
        <v>8</v>
      </c>
      <c r="T17">
        <v>7</v>
      </c>
      <c r="U17">
        <v>8</v>
      </c>
      <c r="V17" s="9">
        <f t="shared" si="5"/>
        <v>22</v>
      </c>
      <c r="AE17" s="9">
        <f t="shared" si="6"/>
        <v>0</v>
      </c>
      <c r="AG17" s="16">
        <f t="shared" si="7"/>
        <v>41.2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ht="12.75">
      <c r="A18" s="15"/>
      <c r="C18" s="2"/>
      <c r="D18" s="2">
        <v>8</v>
      </c>
      <c r="F18">
        <v>10</v>
      </c>
      <c r="G18">
        <v>10</v>
      </c>
      <c r="H18">
        <v>10</v>
      </c>
      <c r="I18">
        <v>10</v>
      </c>
      <c r="J18">
        <v>8</v>
      </c>
      <c r="K18">
        <v>8</v>
      </c>
      <c r="L18">
        <v>4</v>
      </c>
      <c r="M18" s="9">
        <f t="shared" si="4"/>
        <v>24</v>
      </c>
      <c r="O18">
        <v>7</v>
      </c>
      <c r="P18">
        <v>4</v>
      </c>
      <c r="Q18">
        <v>10</v>
      </c>
      <c r="R18">
        <v>6</v>
      </c>
      <c r="S18">
        <v>6</v>
      </c>
      <c r="T18">
        <v>5</v>
      </c>
      <c r="U18">
        <v>5</v>
      </c>
      <c r="V18" s="9">
        <f t="shared" si="5"/>
        <v>17.2</v>
      </c>
      <c r="X18" t="s">
        <v>12</v>
      </c>
      <c r="Y18" t="s">
        <v>12</v>
      </c>
      <c r="Z18" t="s">
        <v>12</v>
      </c>
      <c r="AA18" t="s">
        <v>12</v>
      </c>
      <c r="AB18" t="s">
        <v>12</v>
      </c>
      <c r="AC18" t="s">
        <v>12</v>
      </c>
      <c r="AD18" t="s">
        <v>12</v>
      </c>
      <c r="AE18" s="9">
        <f t="shared" si="6"/>
        <v>0</v>
      </c>
      <c r="AG18" s="16">
        <f t="shared" si="7"/>
        <v>41.2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ht="12.75">
      <c r="A19" s="15"/>
      <c r="C19" s="2"/>
      <c r="D19" s="2">
        <v>21</v>
      </c>
      <c r="F19">
        <v>6</v>
      </c>
      <c r="G19">
        <v>9</v>
      </c>
      <c r="H19">
        <v>6</v>
      </c>
      <c r="I19">
        <v>6</v>
      </c>
      <c r="J19">
        <v>8</v>
      </c>
      <c r="K19">
        <v>5</v>
      </c>
      <c r="L19">
        <v>5</v>
      </c>
      <c r="M19" s="9">
        <f t="shared" si="4"/>
        <v>18</v>
      </c>
      <c r="O19">
        <v>6</v>
      </c>
      <c r="P19">
        <v>7</v>
      </c>
      <c r="Q19">
        <v>9</v>
      </c>
      <c r="R19">
        <v>6</v>
      </c>
      <c r="S19">
        <v>8</v>
      </c>
      <c r="T19">
        <v>7</v>
      </c>
      <c r="U19">
        <v>7</v>
      </c>
      <c r="V19" s="9">
        <f t="shared" si="5"/>
        <v>20</v>
      </c>
      <c r="AE19" s="9">
        <f t="shared" si="6"/>
        <v>0</v>
      </c>
      <c r="AG19" s="16">
        <f t="shared" si="7"/>
        <v>38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12.75">
      <c r="A20" s="15"/>
      <c r="C20" s="2"/>
      <c r="D20" s="2">
        <v>25</v>
      </c>
      <c r="F20">
        <v>6</v>
      </c>
      <c r="G20">
        <v>5</v>
      </c>
      <c r="H20">
        <v>7</v>
      </c>
      <c r="I20">
        <v>9</v>
      </c>
      <c r="J20">
        <v>7</v>
      </c>
      <c r="K20">
        <v>6</v>
      </c>
      <c r="L20">
        <v>7</v>
      </c>
      <c r="M20" s="9">
        <f t="shared" si="4"/>
        <v>18.8</v>
      </c>
      <c r="O20">
        <v>5</v>
      </c>
      <c r="P20">
        <v>5</v>
      </c>
      <c r="Q20">
        <v>10</v>
      </c>
      <c r="R20">
        <v>10</v>
      </c>
      <c r="S20">
        <v>7</v>
      </c>
      <c r="T20">
        <v>7</v>
      </c>
      <c r="U20">
        <v>4</v>
      </c>
      <c r="V20" s="9">
        <f t="shared" si="5"/>
        <v>19.200000000000003</v>
      </c>
      <c r="AE20" s="9">
        <f t="shared" si="6"/>
        <v>0</v>
      </c>
      <c r="AG20" s="16">
        <f t="shared" si="7"/>
        <v>38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ht="12.75">
      <c r="A21" s="15"/>
      <c r="C21" s="2"/>
      <c r="D21" s="2">
        <v>41</v>
      </c>
      <c r="F21">
        <v>5</v>
      </c>
      <c r="G21">
        <v>6</v>
      </c>
      <c r="H21">
        <v>6</v>
      </c>
      <c r="I21">
        <v>6</v>
      </c>
      <c r="J21">
        <v>7</v>
      </c>
      <c r="K21">
        <v>8</v>
      </c>
      <c r="L21">
        <v>8</v>
      </c>
      <c r="M21" s="9">
        <f t="shared" si="4"/>
        <v>18.400000000000002</v>
      </c>
      <c r="O21">
        <v>4</v>
      </c>
      <c r="P21">
        <v>7</v>
      </c>
      <c r="Q21">
        <v>7</v>
      </c>
      <c r="R21">
        <v>5</v>
      </c>
      <c r="S21">
        <v>7</v>
      </c>
      <c r="T21">
        <v>8</v>
      </c>
      <c r="U21">
        <v>10</v>
      </c>
      <c r="V21" s="9">
        <f t="shared" si="5"/>
        <v>19.200000000000003</v>
      </c>
      <c r="AE21" s="9">
        <f t="shared" si="6"/>
        <v>0</v>
      </c>
      <c r="AG21" s="16">
        <f t="shared" si="7"/>
        <v>37.60000000000001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ht="12.75">
      <c r="A22" s="15"/>
      <c r="C22" s="2"/>
      <c r="D22" s="2">
        <v>32</v>
      </c>
      <c r="F22">
        <v>6</v>
      </c>
      <c r="G22">
        <v>5</v>
      </c>
      <c r="H22">
        <v>7</v>
      </c>
      <c r="I22">
        <v>7</v>
      </c>
      <c r="J22">
        <v>10</v>
      </c>
      <c r="K22">
        <v>5</v>
      </c>
      <c r="L22">
        <v>4</v>
      </c>
      <c r="M22" s="9">
        <f t="shared" si="4"/>
        <v>17.6</v>
      </c>
      <c r="O22">
        <v>7</v>
      </c>
      <c r="P22">
        <v>5</v>
      </c>
      <c r="Q22">
        <v>7</v>
      </c>
      <c r="R22">
        <v>7</v>
      </c>
      <c r="S22">
        <v>8</v>
      </c>
      <c r="T22">
        <v>6</v>
      </c>
      <c r="U22">
        <v>6</v>
      </c>
      <c r="V22" s="9">
        <f t="shared" si="5"/>
        <v>18.400000000000002</v>
      </c>
      <c r="AE22" s="9">
        <f t="shared" si="6"/>
        <v>0</v>
      </c>
      <c r="AG22" s="16">
        <f t="shared" si="7"/>
        <v>36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ht="12.75">
      <c r="A23" s="15"/>
      <c r="C23" s="2"/>
      <c r="D23" s="2">
        <v>34</v>
      </c>
      <c r="F23">
        <v>5</v>
      </c>
      <c r="G23">
        <v>5</v>
      </c>
      <c r="H23">
        <v>5</v>
      </c>
      <c r="I23">
        <v>9</v>
      </c>
      <c r="J23">
        <v>8</v>
      </c>
      <c r="K23">
        <v>9</v>
      </c>
      <c r="L23">
        <v>5</v>
      </c>
      <c r="M23" s="9">
        <f t="shared" si="4"/>
        <v>18.400000000000002</v>
      </c>
      <c r="O23">
        <v>5</v>
      </c>
      <c r="P23">
        <v>4</v>
      </c>
      <c r="Q23">
        <v>6</v>
      </c>
      <c r="R23">
        <v>6</v>
      </c>
      <c r="S23">
        <v>7</v>
      </c>
      <c r="T23">
        <v>8</v>
      </c>
      <c r="U23">
        <v>7</v>
      </c>
      <c r="V23" s="9">
        <f t="shared" si="5"/>
        <v>17.2</v>
      </c>
      <c r="AE23" s="9">
        <f t="shared" si="6"/>
        <v>0</v>
      </c>
      <c r="AG23" s="16">
        <f t="shared" si="7"/>
        <v>35.6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ht="12.75">
      <c r="A24" s="15"/>
      <c r="C24" s="2"/>
      <c r="D24" s="2">
        <v>24</v>
      </c>
      <c r="F24">
        <v>5</v>
      </c>
      <c r="G24">
        <v>7</v>
      </c>
      <c r="H24">
        <v>7</v>
      </c>
      <c r="I24">
        <v>7</v>
      </c>
      <c r="J24">
        <v>7</v>
      </c>
      <c r="K24">
        <v>7</v>
      </c>
      <c r="L24">
        <v>8</v>
      </c>
      <c r="M24" s="9">
        <f t="shared" si="4"/>
        <v>19.200000000000003</v>
      </c>
      <c r="O24">
        <v>4</v>
      </c>
      <c r="P24">
        <v>5</v>
      </c>
      <c r="Q24">
        <v>8</v>
      </c>
      <c r="R24">
        <v>7</v>
      </c>
      <c r="S24">
        <v>6</v>
      </c>
      <c r="T24">
        <v>5</v>
      </c>
      <c r="U24">
        <v>5</v>
      </c>
      <c r="V24" s="9">
        <f t="shared" si="5"/>
        <v>16</v>
      </c>
      <c r="AE24" s="9">
        <f t="shared" si="6"/>
        <v>0</v>
      </c>
      <c r="AG24" s="16">
        <f t="shared" si="7"/>
        <v>35.2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ht="12.75">
      <c r="A25" s="15"/>
      <c r="C25" s="2"/>
      <c r="D25" s="2">
        <v>11</v>
      </c>
      <c r="F25">
        <v>5</v>
      </c>
      <c r="G25">
        <v>7</v>
      </c>
      <c r="H25">
        <v>6</v>
      </c>
      <c r="I25">
        <v>5</v>
      </c>
      <c r="J25">
        <v>5</v>
      </c>
      <c r="K25">
        <v>7</v>
      </c>
      <c r="L25">
        <v>7</v>
      </c>
      <c r="M25" s="9">
        <f t="shared" si="4"/>
        <v>16.8</v>
      </c>
      <c r="O25">
        <v>7</v>
      </c>
      <c r="P25">
        <v>5</v>
      </c>
      <c r="Q25">
        <v>6</v>
      </c>
      <c r="R25">
        <v>6</v>
      </c>
      <c r="S25">
        <v>7</v>
      </c>
      <c r="T25">
        <v>8</v>
      </c>
      <c r="U25">
        <v>6</v>
      </c>
      <c r="V25" s="9">
        <f t="shared" si="5"/>
        <v>18</v>
      </c>
      <c r="AE25" s="9">
        <f t="shared" si="6"/>
        <v>0</v>
      </c>
      <c r="AG25" s="16">
        <f t="shared" si="7"/>
        <v>34.8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ht="12.75">
      <c r="A26" s="15"/>
      <c r="C26" s="2"/>
      <c r="D26" s="2"/>
      <c r="AG26" s="16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ht="12.75">
      <c r="A27" s="15"/>
      <c r="C27" s="2"/>
      <c r="D27" s="2"/>
      <c r="AG27" s="16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ht="12.75">
      <c r="A28" s="15"/>
      <c r="C28" s="2"/>
      <c r="D28" s="2"/>
      <c r="AG28" s="16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ht="12.75">
      <c r="A29" s="15"/>
      <c r="C29" s="2"/>
      <c r="D29" s="2"/>
      <c r="AG29" s="16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ht="12.75">
      <c r="A30" s="21"/>
      <c r="C30" s="2"/>
      <c r="D30" s="2"/>
      <c r="AG30" s="16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ht="12.75">
      <c r="A31" s="15"/>
      <c r="C31" s="2"/>
      <c r="D31" s="2"/>
      <c r="AG31" s="16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ht="12.75">
      <c r="A32" s="15"/>
      <c r="C32" s="2"/>
      <c r="D32" s="2"/>
      <c r="AG32" s="16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ht="12.75">
      <c r="A33" s="15"/>
      <c r="C33" s="2"/>
      <c r="D33" s="2"/>
      <c r="AG33" s="16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ht="12.75">
      <c r="A34" s="15"/>
      <c r="C34" s="2"/>
      <c r="D34" s="2"/>
      <c r="AG34" s="16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ht="12.75">
      <c r="A35" s="15"/>
      <c r="C35" s="2"/>
      <c r="D35" s="2"/>
      <c r="AG35" s="16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2.75">
      <c r="A36" s="15"/>
      <c r="C36" s="2"/>
      <c r="D36" s="2"/>
      <c r="AG36" s="16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ht="12.75">
      <c r="A37" s="15"/>
      <c r="C37" s="2"/>
      <c r="D37" s="2"/>
      <c r="AG37" s="16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ht="12.75">
      <c r="A38" s="15"/>
      <c r="C38" s="2"/>
      <c r="D38" s="2"/>
      <c r="AG38" s="16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ht="12.75">
      <c r="A39" s="15"/>
      <c r="D39" s="2"/>
      <c r="AG39" s="16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ht="12.75">
      <c r="A40" s="15"/>
      <c r="D40" s="2"/>
      <c r="AG40" s="16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ht="12.75">
      <c r="A41" s="15"/>
      <c r="D41" s="2"/>
      <c r="AG41" s="16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86" ht="12.75">
      <c r="A42" s="15"/>
      <c r="D42" s="2"/>
      <c r="M42" s="9">
        <f aca="true" t="shared" si="8" ref="M42:M68">(SUM(F42:L42)*0.4)</f>
        <v>0</v>
      </c>
      <c r="V42" s="9">
        <f aca="true" t="shared" si="9" ref="V42:V68">(SUM(O42:U42)*0.4)</f>
        <v>0</v>
      </c>
      <c r="AE42" s="9">
        <f aca="true" t="shared" si="10" ref="AE42:AE68">(SUM(X42:AD42)*0.2)</f>
        <v>0</v>
      </c>
      <c r="AG42" s="16">
        <f aca="true" t="shared" si="11" ref="AG42:AG68">SUM(M42,V42,AE42)</f>
        <v>0</v>
      </c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:86" ht="12.75">
      <c r="A43" s="15"/>
      <c r="D43" s="2"/>
      <c r="M43" s="9">
        <f t="shared" si="8"/>
        <v>0</v>
      </c>
      <c r="V43" s="9">
        <f t="shared" si="9"/>
        <v>0</v>
      </c>
      <c r="AE43" s="9">
        <f t="shared" si="10"/>
        <v>0</v>
      </c>
      <c r="AG43" s="16">
        <f t="shared" si="11"/>
        <v>0</v>
      </c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ht="12.75">
      <c r="A44" s="15"/>
      <c r="D44" s="2"/>
      <c r="M44" s="9">
        <f t="shared" si="8"/>
        <v>0</v>
      </c>
      <c r="V44" s="9">
        <f t="shared" si="9"/>
        <v>0</v>
      </c>
      <c r="AE44" s="9">
        <f t="shared" si="10"/>
        <v>0</v>
      </c>
      <c r="AG44" s="16">
        <f t="shared" si="11"/>
        <v>0</v>
      </c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86" ht="12.75">
      <c r="A45" s="15"/>
      <c r="M45" s="9">
        <f t="shared" si="8"/>
        <v>0</v>
      </c>
      <c r="V45" s="9">
        <f t="shared" si="9"/>
        <v>0</v>
      </c>
      <c r="AE45" s="9">
        <f t="shared" si="10"/>
        <v>0</v>
      </c>
      <c r="AG45" s="16">
        <f t="shared" si="11"/>
        <v>0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86" ht="12.75">
      <c r="A46" s="15"/>
      <c r="M46" s="9">
        <f t="shared" si="8"/>
        <v>0</v>
      </c>
      <c r="V46" s="9">
        <f t="shared" si="9"/>
        <v>0</v>
      </c>
      <c r="AE46" s="9">
        <f t="shared" si="10"/>
        <v>0</v>
      </c>
      <c r="AG46" s="16">
        <f t="shared" si="11"/>
        <v>0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86" ht="12.75">
      <c r="A47" s="15"/>
      <c r="M47" s="9">
        <f t="shared" si="8"/>
        <v>0</v>
      </c>
      <c r="V47" s="9">
        <f t="shared" si="9"/>
        <v>0</v>
      </c>
      <c r="AE47" s="9">
        <f t="shared" si="10"/>
        <v>0</v>
      </c>
      <c r="AG47" s="16">
        <f t="shared" si="11"/>
        <v>0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:86" ht="12.75">
      <c r="A48" s="15"/>
      <c r="M48" s="9">
        <f t="shared" si="8"/>
        <v>0</v>
      </c>
      <c r="V48" s="9">
        <f t="shared" si="9"/>
        <v>0</v>
      </c>
      <c r="AE48" s="9">
        <f t="shared" si="10"/>
        <v>0</v>
      </c>
      <c r="AG48" s="16">
        <f t="shared" si="11"/>
        <v>0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</row>
    <row r="49" spans="1:86" ht="12.75">
      <c r="A49" s="15"/>
      <c r="M49" s="9">
        <f t="shared" si="8"/>
        <v>0</v>
      </c>
      <c r="V49" s="9">
        <f t="shared" si="9"/>
        <v>0</v>
      </c>
      <c r="AE49" s="9">
        <f t="shared" si="10"/>
        <v>0</v>
      </c>
      <c r="AG49" s="16">
        <f t="shared" si="11"/>
        <v>0</v>
      </c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</row>
    <row r="50" spans="1:86" ht="12.75">
      <c r="A50" s="15"/>
      <c r="M50" s="9">
        <f t="shared" si="8"/>
        <v>0</v>
      </c>
      <c r="V50" s="9">
        <f t="shared" si="9"/>
        <v>0</v>
      </c>
      <c r="AE50" s="9">
        <f t="shared" si="10"/>
        <v>0</v>
      </c>
      <c r="AG50" s="16">
        <f t="shared" si="11"/>
        <v>0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</row>
    <row r="51" spans="1:86" ht="12.75">
      <c r="A51" s="15"/>
      <c r="M51" s="9">
        <f t="shared" si="8"/>
        <v>0</v>
      </c>
      <c r="V51" s="9">
        <f t="shared" si="9"/>
        <v>0</v>
      </c>
      <c r="AE51" s="9">
        <f t="shared" si="10"/>
        <v>0</v>
      </c>
      <c r="AG51" s="16">
        <f t="shared" si="11"/>
        <v>0</v>
      </c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</row>
    <row r="52" spans="1:86" ht="12.75">
      <c r="A52" s="15"/>
      <c r="M52" s="9">
        <f t="shared" si="8"/>
        <v>0</v>
      </c>
      <c r="V52" s="9">
        <f t="shared" si="9"/>
        <v>0</v>
      </c>
      <c r="AE52" s="9">
        <f t="shared" si="10"/>
        <v>0</v>
      </c>
      <c r="AG52" s="16">
        <f t="shared" si="11"/>
        <v>0</v>
      </c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</row>
    <row r="53" spans="1:86" ht="12.75">
      <c r="A53" s="15"/>
      <c r="M53" s="9">
        <f t="shared" si="8"/>
        <v>0</v>
      </c>
      <c r="V53" s="9">
        <f t="shared" si="9"/>
        <v>0</v>
      </c>
      <c r="AE53" s="9">
        <f t="shared" si="10"/>
        <v>0</v>
      </c>
      <c r="AG53" s="16">
        <f t="shared" si="11"/>
        <v>0</v>
      </c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</row>
    <row r="54" spans="1:86" ht="12.75">
      <c r="A54" s="15"/>
      <c r="M54" s="9">
        <f t="shared" si="8"/>
        <v>0</v>
      </c>
      <c r="V54" s="9">
        <f t="shared" si="9"/>
        <v>0</v>
      </c>
      <c r="AE54" s="9">
        <f t="shared" si="10"/>
        <v>0</v>
      </c>
      <c r="AG54" s="16">
        <f t="shared" si="11"/>
        <v>0</v>
      </c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  <row r="55" spans="1:86" ht="12.75">
      <c r="A55" s="15"/>
      <c r="M55" s="9">
        <f t="shared" si="8"/>
        <v>0</v>
      </c>
      <c r="V55" s="9">
        <f t="shared" si="9"/>
        <v>0</v>
      </c>
      <c r="AE55" s="9">
        <f t="shared" si="10"/>
        <v>0</v>
      </c>
      <c r="AG55" s="16">
        <f t="shared" si="11"/>
        <v>0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</row>
    <row r="56" spans="1:86" ht="12.75">
      <c r="A56" s="15"/>
      <c r="M56" s="9">
        <f t="shared" si="8"/>
        <v>0</v>
      </c>
      <c r="V56" s="9">
        <f t="shared" si="9"/>
        <v>0</v>
      </c>
      <c r="AE56" s="9">
        <f t="shared" si="10"/>
        <v>0</v>
      </c>
      <c r="AG56" s="16">
        <f t="shared" si="11"/>
        <v>0</v>
      </c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</row>
    <row r="57" spans="1:86" ht="12.75">
      <c r="A57" s="15"/>
      <c r="M57" s="9">
        <f t="shared" si="8"/>
        <v>0</v>
      </c>
      <c r="V57" s="9">
        <f t="shared" si="9"/>
        <v>0</v>
      </c>
      <c r="AE57" s="9">
        <f t="shared" si="10"/>
        <v>0</v>
      </c>
      <c r="AG57" s="16">
        <f t="shared" si="11"/>
        <v>0</v>
      </c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</row>
    <row r="58" spans="1:86" ht="12.75">
      <c r="A58" s="15"/>
      <c r="M58" s="9">
        <f t="shared" si="8"/>
        <v>0</v>
      </c>
      <c r="V58" s="9">
        <f t="shared" si="9"/>
        <v>0</v>
      </c>
      <c r="AE58" s="9">
        <f t="shared" si="10"/>
        <v>0</v>
      </c>
      <c r="AG58" s="16">
        <f t="shared" si="11"/>
        <v>0</v>
      </c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</row>
    <row r="59" spans="1:86" ht="12.75">
      <c r="A59" s="15"/>
      <c r="M59" s="9">
        <f t="shared" si="8"/>
        <v>0</v>
      </c>
      <c r="V59" s="9">
        <f t="shared" si="9"/>
        <v>0</v>
      </c>
      <c r="AE59" s="9">
        <f t="shared" si="10"/>
        <v>0</v>
      </c>
      <c r="AG59" s="16">
        <f t="shared" si="11"/>
        <v>0</v>
      </c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ht="12.75">
      <c r="A60" s="15"/>
      <c r="M60" s="9">
        <f t="shared" si="8"/>
        <v>0</v>
      </c>
      <c r="V60" s="9">
        <f t="shared" si="9"/>
        <v>0</v>
      </c>
      <c r="AE60" s="9">
        <f t="shared" si="10"/>
        <v>0</v>
      </c>
      <c r="AG60" s="16">
        <f t="shared" si="11"/>
        <v>0</v>
      </c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ht="12.75">
      <c r="A61" s="15"/>
      <c r="M61" s="9">
        <f t="shared" si="8"/>
        <v>0</v>
      </c>
      <c r="V61" s="9">
        <f t="shared" si="9"/>
        <v>0</v>
      </c>
      <c r="AE61" s="9">
        <f t="shared" si="10"/>
        <v>0</v>
      </c>
      <c r="AG61" s="16">
        <f t="shared" si="11"/>
        <v>0</v>
      </c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:86" ht="12.75">
      <c r="A62" s="15"/>
      <c r="M62" s="9">
        <f t="shared" si="8"/>
        <v>0</v>
      </c>
      <c r="V62" s="9">
        <f t="shared" si="9"/>
        <v>0</v>
      </c>
      <c r="AE62" s="9">
        <f t="shared" si="10"/>
        <v>0</v>
      </c>
      <c r="AG62" s="16">
        <f t="shared" si="11"/>
        <v>0</v>
      </c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:86" ht="12.75">
      <c r="A63" s="15"/>
      <c r="M63" s="9">
        <f t="shared" si="8"/>
        <v>0</v>
      </c>
      <c r="V63" s="9">
        <f t="shared" si="9"/>
        <v>0</v>
      </c>
      <c r="AE63" s="9">
        <f t="shared" si="10"/>
        <v>0</v>
      </c>
      <c r="AG63" s="16">
        <f t="shared" si="11"/>
        <v>0</v>
      </c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:86" ht="12.75">
      <c r="A64" s="15"/>
      <c r="M64" s="9">
        <f t="shared" si="8"/>
        <v>0</v>
      </c>
      <c r="V64" s="9">
        <f t="shared" si="9"/>
        <v>0</v>
      </c>
      <c r="AE64" s="9">
        <f t="shared" si="10"/>
        <v>0</v>
      </c>
      <c r="AG64" s="16">
        <f t="shared" si="11"/>
        <v>0</v>
      </c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ht="12.75">
      <c r="A65" s="15"/>
      <c r="M65" s="9">
        <f t="shared" si="8"/>
        <v>0</v>
      </c>
      <c r="V65" s="9">
        <f t="shared" si="9"/>
        <v>0</v>
      </c>
      <c r="AE65" s="9">
        <f t="shared" si="10"/>
        <v>0</v>
      </c>
      <c r="AG65" s="16">
        <f t="shared" si="11"/>
        <v>0</v>
      </c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6" ht="12.75">
      <c r="A66" s="15"/>
      <c r="M66" s="9">
        <f t="shared" si="8"/>
        <v>0</v>
      </c>
      <c r="V66" s="9">
        <f t="shared" si="9"/>
        <v>0</v>
      </c>
      <c r="AE66" s="9">
        <f t="shared" si="10"/>
        <v>0</v>
      </c>
      <c r="AG66" s="16">
        <f t="shared" si="11"/>
        <v>0</v>
      </c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:86" ht="12.75">
      <c r="A67" s="15"/>
      <c r="M67" s="9">
        <f t="shared" si="8"/>
        <v>0</v>
      </c>
      <c r="V67" s="9">
        <f t="shared" si="9"/>
        <v>0</v>
      </c>
      <c r="AE67" s="9">
        <f t="shared" si="10"/>
        <v>0</v>
      </c>
      <c r="AG67" s="16">
        <f t="shared" si="11"/>
        <v>0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:86" ht="12.75">
      <c r="A68" s="15"/>
      <c r="M68" s="9">
        <f t="shared" si="8"/>
        <v>0</v>
      </c>
      <c r="V68" s="9">
        <f t="shared" si="9"/>
        <v>0</v>
      </c>
      <c r="AE68" s="9">
        <f t="shared" si="10"/>
        <v>0</v>
      </c>
      <c r="AG68" s="16">
        <f t="shared" si="11"/>
        <v>0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6" ht="12.75">
      <c r="A69" s="15"/>
      <c r="M69" s="9">
        <f aca="true" t="shared" si="12" ref="M69:M100">(SUM(F69:L69)*0.4)</f>
        <v>0</v>
      </c>
      <c r="V69" s="9">
        <f aca="true" t="shared" si="13" ref="V69:V100">(SUM(O69:U69)*0.4)</f>
        <v>0</v>
      </c>
      <c r="AE69" s="9">
        <f aca="true" t="shared" si="14" ref="AE69:AE100">(SUM(X69:AD69)*0.2)</f>
        <v>0</v>
      </c>
      <c r="AG69" s="16">
        <f aca="true" t="shared" si="15" ref="AG69:AG104">SUM(M69,V69,AE69)</f>
        <v>0</v>
      </c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:86" ht="12.75">
      <c r="A70" s="15"/>
      <c r="M70" s="9">
        <f t="shared" si="12"/>
        <v>0</v>
      </c>
      <c r="V70" s="9">
        <f t="shared" si="13"/>
        <v>0</v>
      </c>
      <c r="AE70" s="9">
        <f t="shared" si="14"/>
        <v>0</v>
      </c>
      <c r="AG70" s="16">
        <f t="shared" si="15"/>
        <v>0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:86" ht="12.75">
      <c r="A71" s="15"/>
      <c r="M71" s="9">
        <f t="shared" si="12"/>
        <v>0</v>
      </c>
      <c r="V71" s="9">
        <f t="shared" si="13"/>
        <v>0</v>
      </c>
      <c r="AE71" s="9">
        <f t="shared" si="14"/>
        <v>0</v>
      </c>
      <c r="AG71" s="16">
        <f t="shared" si="15"/>
        <v>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:86" ht="12.75">
      <c r="A72" s="15"/>
      <c r="M72" s="9">
        <f t="shared" si="12"/>
        <v>0</v>
      </c>
      <c r="V72" s="9">
        <f t="shared" si="13"/>
        <v>0</v>
      </c>
      <c r="AE72" s="9">
        <f t="shared" si="14"/>
        <v>0</v>
      </c>
      <c r="AG72" s="16">
        <f t="shared" si="15"/>
        <v>0</v>
      </c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</row>
    <row r="73" spans="1:86" ht="12.75">
      <c r="A73" s="15"/>
      <c r="M73" s="9">
        <f t="shared" si="12"/>
        <v>0</v>
      </c>
      <c r="V73" s="9">
        <f t="shared" si="13"/>
        <v>0</v>
      </c>
      <c r="AE73" s="9">
        <f t="shared" si="14"/>
        <v>0</v>
      </c>
      <c r="AG73" s="16">
        <f t="shared" si="15"/>
        <v>0</v>
      </c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</row>
    <row r="74" spans="1:86" ht="12.75">
      <c r="A74" s="15"/>
      <c r="M74" s="9">
        <f t="shared" si="12"/>
        <v>0</v>
      </c>
      <c r="V74" s="9">
        <f t="shared" si="13"/>
        <v>0</v>
      </c>
      <c r="AE74" s="9">
        <f t="shared" si="14"/>
        <v>0</v>
      </c>
      <c r="AG74" s="16">
        <f t="shared" si="15"/>
        <v>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</row>
    <row r="75" spans="1:86" ht="12.75">
      <c r="A75" s="15"/>
      <c r="M75" s="9">
        <f t="shared" si="12"/>
        <v>0</v>
      </c>
      <c r="V75" s="9">
        <f t="shared" si="13"/>
        <v>0</v>
      </c>
      <c r="AE75" s="9">
        <f t="shared" si="14"/>
        <v>0</v>
      </c>
      <c r="AG75" s="16">
        <f t="shared" si="15"/>
        <v>0</v>
      </c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1:86" ht="12.75">
      <c r="A76" s="15"/>
      <c r="M76" s="9">
        <f t="shared" si="12"/>
        <v>0</v>
      </c>
      <c r="V76" s="9">
        <f t="shared" si="13"/>
        <v>0</v>
      </c>
      <c r="AE76" s="9">
        <f t="shared" si="14"/>
        <v>0</v>
      </c>
      <c r="AG76" s="16">
        <f t="shared" si="15"/>
        <v>0</v>
      </c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ht="12.75">
      <c r="A77" s="15"/>
      <c r="M77" s="9">
        <f t="shared" si="12"/>
        <v>0</v>
      </c>
      <c r="V77" s="9">
        <f t="shared" si="13"/>
        <v>0</v>
      </c>
      <c r="AE77" s="9">
        <f t="shared" si="14"/>
        <v>0</v>
      </c>
      <c r="AG77" s="16">
        <f t="shared" si="15"/>
        <v>0</v>
      </c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</row>
    <row r="78" spans="1:86" ht="12.75">
      <c r="A78" s="15"/>
      <c r="M78" s="9">
        <f t="shared" si="12"/>
        <v>0</v>
      </c>
      <c r="V78" s="9">
        <f t="shared" si="13"/>
        <v>0</v>
      </c>
      <c r="AE78" s="9">
        <f t="shared" si="14"/>
        <v>0</v>
      </c>
      <c r="AG78" s="16">
        <f t="shared" si="15"/>
        <v>0</v>
      </c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</row>
    <row r="79" spans="1:86" ht="12.75">
      <c r="A79" s="15"/>
      <c r="M79" s="9">
        <f t="shared" si="12"/>
        <v>0</v>
      </c>
      <c r="V79" s="9">
        <f t="shared" si="13"/>
        <v>0</v>
      </c>
      <c r="AE79" s="9">
        <f t="shared" si="14"/>
        <v>0</v>
      </c>
      <c r="AG79" s="16">
        <f t="shared" si="15"/>
        <v>0</v>
      </c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6" ht="12.75">
      <c r="A80" s="15"/>
      <c r="M80" s="9">
        <f t="shared" si="12"/>
        <v>0</v>
      </c>
      <c r="V80" s="9">
        <f t="shared" si="13"/>
        <v>0</v>
      </c>
      <c r="AE80" s="9">
        <f t="shared" si="14"/>
        <v>0</v>
      </c>
      <c r="AG80" s="16">
        <f t="shared" si="15"/>
        <v>0</v>
      </c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</row>
    <row r="81" spans="1:86" ht="12.75">
      <c r="A81" s="15"/>
      <c r="M81" s="9">
        <f t="shared" si="12"/>
        <v>0</v>
      </c>
      <c r="V81" s="9">
        <f t="shared" si="13"/>
        <v>0</v>
      </c>
      <c r="AE81" s="9">
        <f t="shared" si="14"/>
        <v>0</v>
      </c>
      <c r="AG81" s="16">
        <f t="shared" si="15"/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:86" ht="12.75">
      <c r="A82" s="15"/>
      <c r="M82" s="9">
        <f t="shared" si="12"/>
        <v>0</v>
      </c>
      <c r="V82" s="9">
        <f t="shared" si="13"/>
        <v>0</v>
      </c>
      <c r="AE82" s="9">
        <f t="shared" si="14"/>
        <v>0</v>
      </c>
      <c r="AG82" s="16">
        <f t="shared" si="15"/>
        <v>0</v>
      </c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ht="12.75">
      <c r="A83" s="15"/>
      <c r="M83" s="9">
        <f t="shared" si="12"/>
        <v>0</v>
      </c>
      <c r="V83" s="9">
        <f t="shared" si="13"/>
        <v>0</v>
      </c>
      <c r="AE83" s="9">
        <f t="shared" si="14"/>
        <v>0</v>
      </c>
      <c r="AG83" s="16">
        <f t="shared" si="15"/>
        <v>0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ht="12.75">
      <c r="A84" s="15"/>
      <c r="M84" s="9">
        <f t="shared" si="12"/>
        <v>0</v>
      </c>
      <c r="V84" s="9">
        <f t="shared" si="13"/>
        <v>0</v>
      </c>
      <c r="AE84" s="9">
        <f t="shared" si="14"/>
        <v>0</v>
      </c>
      <c r="AG84" s="16">
        <f t="shared" si="15"/>
        <v>0</v>
      </c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ht="12.75">
      <c r="A85" s="15"/>
      <c r="M85" s="9">
        <f t="shared" si="12"/>
        <v>0</v>
      </c>
      <c r="V85" s="9">
        <f t="shared" si="13"/>
        <v>0</v>
      </c>
      <c r="AE85" s="9">
        <f t="shared" si="14"/>
        <v>0</v>
      </c>
      <c r="AG85" s="16">
        <f t="shared" si="15"/>
        <v>0</v>
      </c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:86" ht="12.75">
      <c r="A86" s="15">
        <v>82</v>
      </c>
      <c r="M86" s="9">
        <f t="shared" si="12"/>
        <v>0</v>
      </c>
      <c r="V86" s="9">
        <f t="shared" si="13"/>
        <v>0</v>
      </c>
      <c r="AE86" s="9">
        <f t="shared" si="14"/>
        <v>0</v>
      </c>
      <c r="AG86" s="16">
        <f t="shared" si="15"/>
        <v>0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:86" ht="12.75">
      <c r="A87" s="15">
        <v>83</v>
      </c>
      <c r="M87" s="9">
        <f t="shared" si="12"/>
        <v>0</v>
      </c>
      <c r="V87" s="9">
        <f t="shared" si="13"/>
        <v>0</v>
      </c>
      <c r="AE87" s="9">
        <f t="shared" si="14"/>
        <v>0</v>
      </c>
      <c r="AG87" s="16">
        <f t="shared" si="15"/>
        <v>0</v>
      </c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:86" ht="12.75">
      <c r="A88" s="15">
        <v>84</v>
      </c>
      <c r="M88" s="9">
        <f t="shared" si="12"/>
        <v>0</v>
      </c>
      <c r="V88" s="9">
        <f t="shared" si="13"/>
        <v>0</v>
      </c>
      <c r="AE88" s="9">
        <f t="shared" si="14"/>
        <v>0</v>
      </c>
      <c r="AG88" s="16">
        <f t="shared" si="15"/>
        <v>0</v>
      </c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1:86" ht="12.75">
      <c r="A89" s="15">
        <v>85</v>
      </c>
      <c r="M89" s="9">
        <f t="shared" si="12"/>
        <v>0</v>
      </c>
      <c r="V89" s="9">
        <f t="shared" si="13"/>
        <v>0</v>
      </c>
      <c r="AE89" s="9">
        <f t="shared" si="14"/>
        <v>0</v>
      </c>
      <c r="AG89" s="16">
        <f t="shared" si="15"/>
        <v>0</v>
      </c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</row>
    <row r="90" spans="1:86" ht="12.75">
      <c r="A90" s="15">
        <v>86</v>
      </c>
      <c r="M90" s="9">
        <f t="shared" si="12"/>
        <v>0</v>
      </c>
      <c r="V90" s="9">
        <f t="shared" si="13"/>
        <v>0</v>
      </c>
      <c r="AE90" s="9">
        <f t="shared" si="14"/>
        <v>0</v>
      </c>
      <c r="AG90" s="16">
        <f t="shared" si="15"/>
        <v>0</v>
      </c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</row>
    <row r="91" spans="1:86" ht="12.75">
      <c r="A91" s="15">
        <v>87</v>
      </c>
      <c r="M91" s="9">
        <f t="shared" si="12"/>
        <v>0</v>
      </c>
      <c r="V91" s="9">
        <f t="shared" si="13"/>
        <v>0</v>
      </c>
      <c r="AE91" s="9">
        <f t="shared" si="14"/>
        <v>0</v>
      </c>
      <c r="AG91" s="16">
        <f t="shared" si="15"/>
        <v>0</v>
      </c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</row>
    <row r="92" spans="1:86" ht="12.75">
      <c r="A92" s="15">
        <v>88</v>
      </c>
      <c r="M92" s="9">
        <f t="shared" si="12"/>
        <v>0</v>
      </c>
      <c r="V92" s="9">
        <f t="shared" si="13"/>
        <v>0</v>
      </c>
      <c r="AE92" s="9">
        <f t="shared" si="14"/>
        <v>0</v>
      </c>
      <c r="AG92" s="16">
        <f t="shared" si="15"/>
        <v>0</v>
      </c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</row>
    <row r="93" spans="1:86" ht="12.75">
      <c r="A93" s="15">
        <v>89</v>
      </c>
      <c r="M93" s="9">
        <f t="shared" si="12"/>
        <v>0</v>
      </c>
      <c r="V93" s="9">
        <f t="shared" si="13"/>
        <v>0</v>
      </c>
      <c r="AE93" s="9">
        <f t="shared" si="14"/>
        <v>0</v>
      </c>
      <c r="AG93" s="16">
        <f t="shared" si="15"/>
        <v>0</v>
      </c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</row>
    <row r="94" spans="1:86" ht="12.75">
      <c r="A94" s="15">
        <v>90</v>
      </c>
      <c r="M94" s="9">
        <f t="shared" si="12"/>
        <v>0</v>
      </c>
      <c r="V94" s="9">
        <f t="shared" si="13"/>
        <v>0</v>
      </c>
      <c r="AE94" s="9">
        <f t="shared" si="14"/>
        <v>0</v>
      </c>
      <c r="AG94" s="16">
        <f t="shared" si="15"/>
        <v>0</v>
      </c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</row>
    <row r="95" spans="1:86" ht="12.75">
      <c r="A95" s="15">
        <v>91</v>
      </c>
      <c r="M95" s="9">
        <f t="shared" si="12"/>
        <v>0</v>
      </c>
      <c r="V95" s="9">
        <f t="shared" si="13"/>
        <v>0</v>
      </c>
      <c r="AE95" s="9">
        <f t="shared" si="14"/>
        <v>0</v>
      </c>
      <c r="AG95" s="16">
        <f t="shared" si="15"/>
        <v>0</v>
      </c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</row>
    <row r="96" spans="1:86" ht="12.75">
      <c r="A96" s="15">
        <v>92</v>
      </c>
      <c r="M96" s="9">
        <f t="shared" si="12"/>
        <v>0</v>
      </c>
      <c r="V96" s="9">
        <f t="shared" si="13"/>
        <v>0</v>
      </c>
      <c r="AE96" s="9">
        <f t="shared" si="14"/>
        <v>0</v>
      </c>
      <c r="AG96" s="16">
        <f t="shared" si="15"/>
        <v>0</v>
      </c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</row>
    <row r="97" spans="1:86" ht="12.75">
      <c r="A97" s="15">
        <v>93</v>
      </c>
      <c r="M97" s="9">
        <f t="shared" si="12"/>
        <v>0</v>
      </c>
      <c r="V97" s="9">
        <f t="shared" si="13"/>
        <v>0</v>
      </c>
      <c r="AE97" s="9">
        <f t="shared" si="14"/>
        <v>0</v>
      </c>
      <c r="AG97" s="16">
        <f t="shared" si="15"/>
        <v>0</v>
      </c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</row>
    <row r="98" spans="1:86" ht="12.75">
      <c r="A98" s="15">
        <v>94</v>
      </c>
      <c r="M98" s="9">
        <f t="shared" si="12"/>
        <v>0</v>
      </c>
      <c r="V98" s="9">
        <f t="shared" si="13"/>
        <v>0</v>
      </c>
      <c r="AE98" s="9">
        <f t="shared" si="14"/>
        <v>0</v>
      </c>
      <c r="AG98" s="16">
        <f t="shared" si="15"/>
        <v>0</v>
      </c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</row>
    <row r="99" spans="1:86" ht="12.75">
      <c r="A99" s="15">
        <v>95</v>
      </c>
      <c r="M99" s="9">
        <f t="shared" si="12"/>
        <v>0</v>
      </c>
      <c r="V99" s="9">
        <f t="shared" si="13"/>
        <v>0</v>
      </c>
      <c r="AE99" s="9">
        <f t="shared" si="14"/>
        <v>0</v>
      </c>
      <c r="AG99" s="16">
        <f t="shared" si="15"/>
        <v>0</v>
      </c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</row>
    <row r="100" spans="1:86" ht="12.75">
      <c r="A100" s="15">
        <v>96</v>
      </c>
      <c r="M100" s="9">
        <f t="shared" si="12"/>
        <v>0</v>
      </c>
      <c r="V100" s="9">
        <f t="shared" si="13"/>
        <v>0</v>
      </c>
      <c r="AE100" s="9">
        <f t="shared" si="14"/>
        <v>0</v>
      </c>
      <c r="AG100" s="16">
        <f t="shared" si="15"/>
        <v>0</v>
      </c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</row>
    <row r="101" spans="1:86" ht="12.75">
      <c r="A101" s="15">
        <v>97</v>
      </c>
      <c r="M101" s="9">
        <f>(SUM(F101:L101)*0.4)</f>
        <v>0</v>
      </c>
      <c r="V101" s="9">
        <f>(SUM(O101:U101)*0.4)</f>
        <v>0</v>
      </c>
      <c r="AE101" s="9">
        <f>(SUM(X101:AD101)*0.2)</f>
        <v>0</v>
      </c>
      <c r="AG101" s="16">
        <f t="shared" si="15"/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</row>
    <row r="102" spans="1:86" ht="12.75">
      <c r="A102" s="15">
        <v>98</v>
      </c>
      <c r="M102" s="9">
        <f>(SUM(F102:L102)*0.4)</f>
        <v>0</v>
      </c>
      <c r="V102" s="9">
        <f>(SUM(O102:U102)*0.4)</f>
        <v>0</v>
      </c>
      <c r="AE102" s="9">
        <f>(SUM(X102:AD102)*0.2)</f>
        <v>0</v>
      </c>
      <c r="AG102" s="16">
        <f t="shared" si="15"/>
        <v>0</v>
      </c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</row>
    <row r="103" spans="1:86" ht="12.75">
      <c r="A103" s="15">
        <v>99</v>
      </c>
      <c r="M103" s="9">
        <f>(SUM(F103:L103)*0.4)</f>
        <v>0</v>
      </c>
      <c r="V103" s="9">
        <f>(SUM(O103:U103)*0.4)</f>
        <v>0</v>
      </c>
      <c r="AE103" s="9">
        <f>(SUM(X103:AD103)*0.2)</f>
        <v>0</v>
      </c>
      <c r="AG103" s="16">
        <f t="shared" si="15"/>
        <v>0</v>
      </c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</row>
    <row r="104" spans="1:86" ht="12.75">
      <c r="A104" s="15">
        <v>100</v>
      </c>
      <c r="M104" s="9">
        <f>(SUM(F104:L104)*0.4)</f>
        <v>0</v>
      </c>
      <c r="V104" s="9">
        <f>(SUM(O104:U104)*0.4)</f>
        <v>0</v>
      </c>
      <c r="AE104" s="9">
        <f>(SUM(X104:AD104)*0.2)</f>
        <v>0</v>
      </c>
      <c r="AG104" s="16">
        <f t="shared" si="15"/>
        <v>0</v>
      </c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</row>
    <row r="105" spans="35:86" s="1" customFormat="1" ht="4.5" customHeight="1"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</row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</sheetData>
  <printOptions/>
  <pageMargins left="0" right="0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94"/>
  <sheetViews>
    <sheetView tabSelected="1" workbookViewId="0" topLeftCell="A1">
      <pane ySplit="5" topLeftCell="BM6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2" max="2" width="1.421875" style="1" customWidth="1"/>
    <col min="3" max="3" width="28.140625" style="0" customWidth="1"/>
    <col min="4" max="4" width="8.28125" style="0" customWidth="1"/>
    <col min="5" max="5" width="1.421875" style="1" customWidth="1"/>
    <col min="6" max="12" width="5.7109375" style="0" customWidth="1"/>
    <col min="13" max="13" width="8.28125" style="9" customWidth="1"/>
    <col min="14" max="14" width="1.421875" style="1" customWidth="1"/>
    <col min="15" max="21" width="5.7109375" style="0" customWidth="1"/>
    <col min="22" max="22" width="8.28125" style="9" customWidth="1"/>
    <col min="23" max="23" width="1.421875" style="1" customWidth="1"/>
    <col min="24" max="30" width="5.7109375" style="0" customWidth="1"/>
    <col min="31" max="31" width="8.28125" style="9" customWidth="1"/>
    <col min="32" max="32" width="1.421875" style="1" customWidth="1"/>
    <col min="33" max="33" width="10.7109375" style="11" customWidth="1"/>
    <col min="34" max="34" width="1.421875" style="1" customWidth="1"/>
  </cols>
  <sheetData>
    <row r="1" spans="1:34" s="2" customFormat="1" ht="19.5">
      <c r="A1" s="12" t="s">
        <v>13</v>
      </c>
      <c r="AF1" s="3"/>
      <c r="AG1" s="3"/>
      <c r="AH1" s="3"/>
    </row>
    <row r="2" spans="32:34" s="2" customFormat="1" ht="12.75">
      <c r="AF2" s="3"/>
      <c r="AG2" s="3"/>
      <c r="AH2" s="3"/>
    </row>
    <row r="3" spans="32:34" s="2" customFormat="1" ht="12.75">
      <c r="AF3" s="3"/>
      <c r="AG3" s="3"/>
      <c r="AH3" s="3"/>
    </row>
    <row r="4" spans="2:86" s="5" customFormat="1" ht="15.75">
      <c r="B4" s="4"/>
      <c r="C4" s="14" t="s">
        <v>8</v>
      </c>
      <c r="D4" s="14"/>
      <c r="E4" s="4"/>
      <c r="F4" s="14" t="s">
        <v>10</v>
      </c>
      <c r="G4" s="14"/>
      <c r="H4" s="14"/>
      <c r="I4" s="14"/>
      <c r="J4" s="14"/>
      <c r="K4" s="14"/>
      <c r="L4" s="14"/>
      <c r="M4" s="14"/>
      <c r="N4" s="4"/>
      <c r="O4" s="14" t="s">
        <v>11</v>
      </c>
      <c r="P4" s="14"/>
      <c r="Q4" s="14"/>
      <c r="R4" s="14"/>
      <c r="S4" s="14"/>
      <c r="T4" s="14"/>
      <c r="U4" s="14"/>
      <c r="V4" s="14"/>
      <c r="W4" s="4"/>
      <c r="X4" s="14" t="s">
        <v>7</v>
      </c>
      <c r="Y4" s="14"/>
      <c r="Z4" s="14"/>
      <c r="AA4" s="14"/>
      <c r="AB4" s="14"/>
      <c r="AC4" s="14"/>
      <c r="AD4" s="14"/>
      <c r="AE4" s="14"/>
      <c r="AF4" s="4"/>
      <c r="AG4" s="13"/>
      <c r="AH4" s="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</row>
    <row r="5" spans="1:86" s="7" customFormat="1" ht="12.75">
      <c r="A5" s="7" t="s">
        <v>9</v>
      </c>
      <c r="B5" s="8"/>
      <c r="C5" s="6" t="s">
        <v>0</v>
      </c>
      <c r="D5" s="7" t="s">
        <v>1</v>
      </c>
      <c r="E5" s="8"/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10" t="s">
        <v>2</v>
      </c>
      <c r="N5" s="8"/>
      <c r="O5" s="7">
        <v>1</v>
      </c>
      <c r="P5" s="7">
        <v>2</v>
      </c>
      <c r="Q5" s="7">
        <v>3</v>
      </c>
      <c r="R5" s="7">
        <v>4</v>
      </c>
      <c r="S5" s="7">
        <v>5</v>
      </c>
      <c r="T5" s="7">
        <v>6</v>
      </c>
      <c r="U5" s="7">
        <v>7</v>
      </c>
      <c r="V5" s="10" t="s">
        <v>2</v>
      </c>
      <c r="W5" s="8"/>
      <c r="X5" s="7">
        <v>1</v>
      </c>
      <c r="Y5" s="7">
        <v>2</v>
      </c>
      <c r="Z5" s="7">
        <v>3</v>
      </c>
      <c r="AA5" s="7">
        <v>4</v>
      </c>
      <c r="AB5" s="7">
        <v>5</v>
      </c>
      <c r="AC5" s="7">
        <v>6</v>
      </c>
      <c r="AD5" s="7">
        <v>7</v>
      </c>
      <c r="AE5" s="10" t="s">
        <v>2</v>
      </c>
      <c r="AF5" s="8"/>
      <c r="AG5" s="17" t="s">
        <v>6</v>
      </c>
      <c r="AH5" s="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9"/>
      <c r="C6" s="2" t="s">
        <v>16</v>
      </c>
      <c r="D6" s="2">
        <v>65</v>
      </c>
      <c r="F6">
        <v>8</v>
      </c>
      <c r="G6">
        <v>9</v>
      </c>
      <c r="H6">
        <v>6</v>
      </c>
      <c r="I6">
        <v>8</v>
      </c>
      <c r="J6">
        <v>10</v>
      </c>
      <c r="K6">
        <v>9</v>
      </c>
      <c r="L6">
        <v>9</v>
      </c>
      <c r="M6" s="9">
        <f aca="true" t="shared" si="0" ref="M6:M15">(SUM(F6:L6)*0.4)</f>
        <v>23.6</v>
      </c>
      <c r="O6">
        <v>9</v>
      </c>
      <c r="P6">
        <v>8</v>
      </c>
      <c r="Q6">
        <v>10</v>
      </c>
      <c r="R6">
        <v>9</v>
      </c>
      <c r="S6">
        <v>9</v>
      </c>
      <c r="T6">
        <v>10</v>
      </c>
      <c r="U6">
        <v>10</v>
      </c>
      <c r="V6" s="9">
        <f aca="true" t="shared" si="1" ref="V6:V15">(SUM(O6:U6)*0.4)</f>
        <v>26</v>
      </c>
      <c r="AE6" s="9">
        <f aca="true" t="shared" si="2" ref="AE6:AE15">(SUM(X6:AD6)*0.2)</f>
        <v>0</v>
      </c>
      <c r="AG6" s="16">
        <f aca="true" t="shared" si="3" ref="AG6:AG15">SUM(M6,V6,AE6)</f>
        <v>49.6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ht="12.75">
      <c r="A7" s="20"/>
      <c r="C7" s="2" t="s">
        <v>19</v>
      </c>
      <c r="D7" s="2">
        <v>99</v>
      </c>
      <c r="F7">
        <v>10</v>
      </c>
      <c r="G7">
        <v>10</v>
      </c>
      <c r="H7">
        <v>10</v>
      </c>
      <c r="I7">
        <v>8</v>
      </c>
      <c r="J7">
        <v>7</v>
      </c>
      <c r="K7">
        <v>7</v>
      </c>
      <c r="L7">
        <v>7</v>
      </c>
      <c r="M7" s="9">
        <f t="shared" si="0"/>
        <v>23.6</v>
      </c>
      <c r="O7">
        <v>10</v>
      </c>
      <c r="P7">
        <v>9</v>
      </c>
      <c r="Q7">
        <v>10</v>
      </c>
      <c r="R7">
        <v>10</v>
      </c>
      <c r="S7">
        <v>8</v>
      </c>
      <c r="T7">
        <v>6</v>
      </c>
      <c r="U7">
        <v>10</v>
      </c>
      <c r="V7" s="9">
        <f t="shared" si="1"/>
        <v>25.200000000000003</v>
      </c>
      <c r="AE7" s="9">
        <f t="shared" si="2"/>
        <v>0</v>
      </c>
      <c r="AG7" s="16">
        <f t="shared" si="3"/>
        <v>48.800000000000004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ht="12.75">
      <c r="A8" s="20"/>
      <c r="C8" s="2" t="s">
        <v>22</v>
      </c>
      <c r="D8" s="2">
        <v>103</v>
      </c>
      <c r="F8">
        <v>7</v>
      </c>
      <c r="G8">
        <v>8</v>
      </c>
      <c r="H8">
        <v>7</v>
      </c>
      <c r="I8">
        <v>10</v>
      </c>
      <c r="J8">
        <v>10</v>
      </c>
      <c r="K8">
        <v>9</v>
      </c>
      <c r="L8">
        <v>10</v>
      </c>
      <c r="M8" s="9">
        <f t="shared" si="0"/>
        <v>24.400000000000002</v>
      </c>
      <c r="O8">
        <v>7</v>
      </c>
      <c r="P8">
        <v>9</v>
      </c>
      <c r="Q8">
        <v>9</v>
      </c>
      <c r="R8">
        <v>8</v>
      </c>
      <c r="S8">
        <v>9</v>
      </c>
      <c r="T8">
        <v>9</v>
      </c>
      <c r="U8">
        <v>10</v>
      </c>
      <c r="V8" s="9">
        <f t="shared" si="1"/>
        <v>24.400000000000002</v>
      </c>
      <c r="AE8" s="9">
        <f t="shared" si="2"/>
        <v>0</v>
      </c>
      <c r="AG8" s="16">
        <f t="shared" si="3"/>
        <v>48.800000000000004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2.75">
      <c r="A9" s="20"/>
      <c r="C9" s="2" t="s">
        <v>15</v>
      </c>
      <c r="D9" s="2">
        <v>57</v>
      </c>
      <c r="F9">
        <v>9</v>
      </c>
      <c r="G9">
        <v>10</v>
      </c>
      <c r="H9">
        <v>7</v>
      </c>
      <c r="I9">
        <v>9</v>
      </c>
      <c r="J9">
        <v>9</v>
      </c>
      <c r="K9">
        <v>10</v>
      </c>
      <c r="L9">
        <v>9</v>
      </c>
      <c r="M9" s="9">
        <f t="shared" si="0"/>
        <v>25.200000000000003</v>
      </c>
      <c r="O9">
        <v>4</v>
      </c>
      <c r="P9">
        <v>7</v>
      </c>
      <c r="Q9">
        <v>5</v>
      </c>
      <c r="R9">
        <v>7</v>
      </c>
      <c r="S9">
        <v>8</v>
      </c>
      <c r="T9">
        <v>9</v>
      </c>
      <c r="U9">
        <v>7</v>
      </c>
      <c r="V9" s="9">
        <f t="shared" si="1"/>
        <v>18.8</v>
      </c>
      <c r="AE9" s="9">
        <f t="shared" si="2"/>
        <v>0</v>
      </c>
      <c r="AG9" s="16">
        <f t="shared" si="3"/>
        <v>44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2.75">
      <c r="A10" s="20"/>
      <c r="C10" s="2" t="s">
        <v>21</v>
      </c>
      <c r="D10" s="2">
        <v>102</v>
      </c>
      <c r="F10">
        <v>3</v>
      </c>
      <c r="G10">
        <v>6</v>
      </c>
      <c r="H10">
        <v>9</v>
      </c>
      <c r="I10">
        <v>10</v>
      </c>
      <c r="J10">
        <v>8</v>
      </c>
      <c r="K10">
        <v>8</v>
      </c>
      <c r="L10">
        <v>9</v>
      </c>
      <c r="M10" s="9">
        <f t="shared" si="0"/>
        <v>21.200000000000003</v>
      </c>
      <c r="O10">
        <v>5</v>
      </c>
      <c r="P10">
        <v>5</v>
      </c>
      <c r="Q10">
        <v>10</v>
      </c>
      <c r="R10">
        <v>10</v>
      </c>
      <c r="S10">
        <v>8</v>
      </c>
      <c r="T10">
        <v>8</v>
      </c>
      <c r="U10">
        <v>8</v>
      </c>
      <c r="V10" s="9">
        <f t="shared" si="1"/>
        <v>21.6</v>
      </c>
      <c r="AE10" s="9">
        <f t="shared" si="2"/>
        <v>0</v>
      </c>
      <c r="AG10" s="16">
        <f t="shared" si="3"/>
        <v>42.800000000000004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2.75">
      <c r="A11" s="15"/>
      <c r="C11" s="2" t="s">
        <v>18</v>
      </c>
      <c r="D11" s="2">
        <v>80</v>
      </c>
      <c r="F11">
        <v>5</v>
      </c>
      <c r="G11">
        <v>7</v>
      </c>
      <c r="H11">
        <v>10</v>
      </c>
      <c r="I11">
        <v>10</v>
      </c>
      <c r="J11">
        <v>6</v>
      </c>
      <c r="K11">
        <v>6</v>
      </c>
      <c r="L11">
        <v>6</v>
      </c>
      <c r="M11" s="9">
        <f t="shared" si="0"/>
        <v>20</v>
      </c>
      <c r="O11">
        <v>4</v>
      </c>
      <c r="P11">
        <v>7</v>
      </c>
      <c r="Q11">
        <v>6</v>
      </c>
      <c r="R11">
        <v>9</v>
      </c>
      <c r="S11">
        <v>6</v>
      </c>
      <c r="T11">
        <v>7</v>
      </c>
      <c r="U11">
        <v>10</v>
      </c>
      <c r="V11" s="9">
        <f t="shared" si="1"/>
        <v>19.6</v>
      </c>
      <c r="AE11" s="9">
        <f t="shared" si="2"/>
        <v>0</v>
      </c>
      <c r="AG11" s="16">
        <f t="shared" si="3"/>
        <v>39.6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12.75">
      <c r="A12" s="15"/>
      <c r="C12" s="2" t="s">
        <v>14</v>
      </c>
      <c r="D12" s="2">
        <v>54</v>
      </c>
      <c r="F12">
        <v>5</v>
      </c>
      <c r="G12">
        <v>6</v>
      </c>
      <c r="H12">
        <v>8</v>
      </c>
      <c r="I12">
        <v>8</v>
      </c>
      <c r="J12">
        <v>5</v>
      </c>
      <c r="K12">
        <v>6</v>
      </c>
      <c r="L12">
        <v>6</v>
      </c>
      <c r="M12" s="9">
        <f t="shared" si="0"/>
        <v>17.6</v>
      </c>
      <c r="O12">
        <v>6</v>
      </c>
      <c r="P12">
        <v>5</v>
      </c>
      <c r="Q12">
        <v>10</v>
      </c>
      <c r="R12">
        <v>9</v>
      </c>
      <c r="S12">
        <v>5</v>
      </c>
      <c r="T12">
        <v>7</v>
      </c>
      <c r="U12">
        <v>8</v>
      </c>
      <c r="V12" s="9">
        <f t="shared" si="1"/>
        <v>20</v>
      </c>
      <c r="AE12" s="9">
        <f t="shared" si="2"/>
        <v>0</v>
      </c>
      <c r="AG12" s="16">
        <f t="shared" si="3"/>
        <v>37.6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12.75">
      <c r="A13" s="15"/>
      <c r="C13" s="2" t="s">
        <v>20</v>
      </c>
      <c r="D13" s="2">
        <v>100</v>
      </c>
      <c r="F13">
        <v>4</v>
      </c>
      <c r="G13">
        <v>5</v>
      </c>
      <c r="H13">
        <v>7</v>
      </c>
      <c r="I13">
        <v>6</v>
      </c>
      <c r="J13">
        <v>6</v>
      </c>
      <c r="K13">
        <v>6</v>
      </c>
      <c r="L13">
        <v>9</v>
      </c>
      <c r="M13" s="9">
        <f t="shared" si="0"/>
        <v>17.2</v>
      </c>
      <c r="O13">
        <v>6</v>
      </c>
      <c r="P13">
        <v>5</v>
      </c>
      <c r="Q13">
        <v>8</v>
      </c>
      <c r="R13">
        <v>7</v>
      </c>
      <c r="S13">
        <v>8</v>
      </c>
      <c r="T13">
        <v>7</v>
      </c>
      <c r="U13">
        <v>9</v>
      </c>
      <c r="V13" s="9">
        <f t="shared" si="1"/>
        <v>20</v>
      </c>
      <c r="AE13" s="9">
        <f t="shared" si="2"/>
        <v>0</v>
      </c>
      <c r="AG13" s="16">
        <f t="shared" si="3"/>
        <v>37.2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12.75">
      <c r="A14" s="15"/>
      <c r="C14" s="2" t="s">
        <v>14</v>
      </c>
      <c r="D14" s="2">
        <v>95</v>
      </c>
      <c r="F14">
        <v>5</v>
      </c>
      <c r="G14">
        <v>4</v>
      </c>
      <c r="H14">
        <v>9</v>
      </c>
      <c r="I14">
        <v>6</v>
      </c>
      <c r="J14">
        <v>7</v>
      </c>
      <c r="K14">
        <v>7</v>
      </c>
      <c r="L14">
        <v>6</v>
      </c>
      <c r="M14" s="9">
        <f t="shared" si="0"/>
        <v>17.6</v>
      </c>
      <c r="O14">
        <v>5</v>
      </c>
      <c r="P14">
        <v>4</v>
      </c>
      <c r="Q14">
        <v>9</v>
      </c>
      <c r="R14">
        <v>8</v>
      </c>
      <c r="S14">
        <v>7</v>
      </c>
      <c r="T14">
        <v>6</v>
      </c>
      <c r="U14">
        <v>8</v>
      </c>
      <c r="V14" s="9">
        <f t="shared" si="1"/>
        <v>18.8</v>
      </c>
      <c r="AE14" s="9">
        <f t="shared" si="2"/>
        <v>0</v>
      </c>
      <c r="AG14" s="16">
        <f t="shared" si="3"/>
        <v>36.400000000000006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12.75">
      <c r="A15" s="15"/>
      <c r="C15" s="2" t="s">
        <v>17</v>
      </c>
      <c r="D15" s="2">
        <v>66</v>
      </c>
      <c r="F15">
        <v>6</v>
      </c>
      <c r="G15">
        <v>4</v>
      </c>
      <c r="H15">
        <v>7</v>
      </c>
      <c r="I15">
        <v>8</v>
      </c>
      <c r="J15">
        <v>5</v>
      </c>
      <c r="K15">
        <v>6</v>
      </c>
      <c r="L15">
        <v>8</v>
      </c>
      <c r="M15" s="9">
        <f t="shared" si="0"/>
        <v>17.6</v>
      </c>
      <c r="O15">
        <v>5</v>
      </c>
      <c r="P15">
        <v>4</v>
      </c>
      <c r="Q15">
        <v>4</v>
      </c>
      <c r="R15">
        <v>7</v>
      </c>
      <c r="S15">
        <v>5</v>
      </c>
      <c r="T15">
        <v>5</v>
      </c>
      <c r="U15">
        <v>7</v>
      </c>
      <c r="V15" s="9">
        <f t="shared" si="1"/>
        <v>14.8</v>
      </c>
      <c r="AE15" s="9">
        <f t="shared" si="2"/>
        <v>0</v>
      </c>
      <c r="AG15" s="16">
        <f t="shared" si="3"/>
        <v>32.400000000000006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12.75">
      <c r="A16" s="15"/>
      <c r="C16" s="2"/>
      <c r="D16" s="2"/>
      <c r="AG16" s="16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12.75">
      <c r="A17" s="15"/>
      <c r="AG17" s="16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ht="19.5">
      <c r="A18" s="22" t="s">
        <v>23</v>
      </c>
      <c r="AG18" s="16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ht="12.75">
      <c r="A19" s="15"/>
      <c r="AG19" s="16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12.75">
      <c r="A20" s="15"/>
      <c r="C20" t="s">
        <v>30</v>
      </c>
      <c r="D20">
        <v>86</v>
      </c>
      <c r="F20">
        <v>9</v>
      </c>
      <c r="G20">
        <v>9</v>
      </c>
      <c r="H20">
        <v>10</v>
      </c>
      <c r="I20">
        <v>10</v>
      </c>
      <c r="J20">
        <v>9</v>
      </c>
      <c r="K20">
        <v>10</v>
      </c>
      <c r="L20">
        <v>10</v>
      </c>
      <c r="M20" s="9">
        <f aca="true" t="shared" si="4" ref="M20:M30">(SUM(F20:L20)*0.4)</f>
        <v>26.8</v>
      </c>
      <c r="O20">
        <v>7</v>
      </c>
      <c r="P20">
        <v>7</v>
      </c>
      <c r="Q20">
        <v>10</v>
      </c>
      <c r="R20">
        <v>10</v>
      </c>
      <c r="S20">
        <v>10</v>
      </c>
      <c r="T20">
        <v>10</v>
      </c>
      <c r="U20">
        <v>10</v>
      </c>
      <c r="V20" s="9">
        <f aca="true" t="shared" si="5" ref="V20:V30">(SUM(O20:U20)*0.4)</f>
        <v>25.6</v>
      </c>
      <c r="AE20" s="9">
        <f aca="true" t="shared" si="6" ref="AE20:AE30">(SUM(X20:AD20)*0.2)</f>
        <v>0</v>
      </c>
      <c r="AG20" s="16">
        <f aca="true" t="shared" si="7" ref="AG20:AG30">SUM(M20,V20,AE20)</f>
        <v>52.400000000000006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ht="12.75">
      <c r="A21" s="15"/>
      <c r="C21" t="s">
        <v>32</v>
      </c>
      <c r="D21">
        <v>108</v>
      </c>
      <c r="F21">
        <v>9</v>
      </c>
      <c r="G21">
        <v>5</v>
      </c>
      <c r="H21">
        <v>9</v>
      </c>
      <c r="I21">
        <v>9</v>
      </c>
      <c r="J21">
        <v>6</v>
      </c>
      <c r="K21">
        <v>9</v>
      </c>
      <c r="L21">
        <v>10</v>
      </c>
      <c r="M21" s="9">
        <f t="shared" si="4"/>
        <v>22.8</v>
      </c>
      <c r="O21">
        <v>10</v>
      </c>
      <c r="P21">
        <v>9</v>
      </c>
      <c r="Q21">
        <v>10</v>
      </c>
      <c r="R21">
        <v>9</v>
      </c>
      <c r="S21">
        <v>10</v>
      </c>
      <c r="T21">
        <v>9</v>
      </c>
      <c r="U21">
        <v>8</v>
      </c>
      <c r="V21" s="9">
        <f t="shared" si="5"/>
        <v>26</v>
      </c>
      <c r="AE21" s="9">
        <f t="shared" si="6"/>
        <v>0</v>
      </c>
      <c r="AG21" s="16">
        <f t="shared" si="7"/>
        <v>48.8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ht="12.75">
      <c r="A22" s="15"/>
      <c r="C22" t="s">
        <v>33</v>
      </c>
      <c r="D22">
        <v>110</v>
      </c>
      <c r="F22">
        <v>10</v>
      </c>
      <c r="G22">
        <v>10</v>
      </c>
      <c r="H22">
        <v>5</v>
      </c>
      <c r="I22">
        <v>7</v>
      </c>
      <c r="J22">
        <v>8</v>
      </c>
      <c r="K22">
        <v>10</v>
      </c>
      <c r="L22">
        <v>10</v>
      </c>
      <c r="M22" s="9">
        <f t="shared" si="4"/>
        <v>24</v>
      </c>
      <c r="O22">
        <v>10</v>
      </c>
      <c r="P22">
        <v>10</v>
      </c>
      <c r="Q22">
        <v>6</v>
      </c>
      <c r="R22">
        <v>8</v>
      </c>
      <c r="S22">
        <v>9</v>
      </c>
      <c r="T22">
        <v>9</v>
      </c>
      <c r="U22">
        <v>10</v>
      </c>
      <c r="V22" s="9">
        <f t="shared" si="5"/>
        <v>24.8</v>
      </c>
      <c r="AE22" s="9">
        <f t="shared" si="6"/>
        <v>0</v>
      </c>
      <c r="AG22" s="16">
        <f t="shared" si="7"/>
        <v>48.8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ht="12.75">
      <c r="A23" s="15"/>
      <c r="C23" t="s">
        <v>29</v>
      </c>
      <c r="D23">
        <v>84</v>
      </c>
      <c r="F23">
        <v>8</v>
      </c>
      <c r="G23">
        <v>9</v>
      </c>
      <c r="H23">
        <v>8</v>
      </c>
      <c r="I23">
        <v>10</v>
      </c>
      <c r="J23">
        <v>10</v>
      </c>
      <c r="K23">
        <v>9</v>
      </c>
      <c r="L23">
        <v>6</v>
      </c>
      <c r="M23" s="9">
        <f t="shared" si="4"/>
        <v>24</v>
      </c>
      <c r="O23">
        <v>10</v>
      </c>
      <c r="P23">
        <v>10</v>
      </c>
      <c r="Q23">
        <v>6</v>
      </c>
      <c r="R23">
        <v>9</v>
      </c>
      <c r="S23">
        <v>10</v>
      </c>
      <c r="T23">
        <v>10</v>
      </c>
      <c r="U23">
        <v>6</v>
      </c>
      <c r="V23" s="9">
        <f t="shared" si="5"/>
        <v>24.400000000000002</v>
      </c>
      <c r="AE23" s="9">
        <f t="shared" si="6"/>
        <v>0</v>
      </c>
      <c r="AG23" s="16">
        <f t="shared" si="7"/>
        <v>48.400000000000006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ht="12.75">
      <c r="A24" s="15"/>
      <c r="C24" t="s">
        <v>28</v>
      </c>
      <c r="D24">
        <v>83</v>
      </c>
      <c r="F24">
        <v>10</v>
      </c>
      <c r="G24">
        <v>10</v>
      </c>
      <c r="H24">
        <v>7</v>
      </c>
      <c r="I24">
        <v>8</v>
      </c>
      <c r="J24">
        <v>8</v>
      </c>
      <c r="K24">
        <v>10</v>
      </c>
      <c r="L24">
        <v>9</v>
      </c>
      <c r="M24" s="9">
        <f t="shared" si="4"/>
        <v>24.8</v>
      </c>
      <c r="O24">
        <v>9</v>
      </c>
      <c r="P24">
        <v>9</v>
      </c>
      <c r="Q24">
        <v>6</v>
      </c>
      <c r="R24">
        <v>8</v>
      </c>
      <c r="S24">
        <v>8</v>
      </c>
      <c r="T24">
        <v>9</v>
      </c>
      <c r="U24">
        <v>9</v>
      </c>
      <c r="V24" s="9">
        <f t="shared" si="5"/>
        <v>23.200000000000003</v>
      </c>
      <c r="AE24" s="9">
        <f t="shared" si="6"/>
        <v>0</v>
      </c>
      <c r="AG24" s="16">
        <f t="shared" si="7"/>
        <v>48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ht="12.75">
      <c r="A25" s="15"/>
      <c r="C25" t="s">
        <v>27</v>
      </c>
      <c r="D25">
        <v>75</v>
      </c>
      <c r="F25">
        <v>5</v>
      </c>
      <c r="G25">
        <v>8</v>
      </c>
      <c r="H25">
        <v>10</v>
      </c>
      <c r="I25">
        <v>10</v>
      </c>
      <c r="J25">
        <v>10</v>
      </c>
      <c r="K25">
        <v>9</v>
      </c>
      <c r="L25">
        <v>10</v>
      </c>
      <c r="M25" s="9">
        <f t="shared" si="4"/>
        <v>24.8</v>
      </c>
      <c r="O25">
        <v>4</v>
      </c>
      <c r="P25">
        <v>5</v>
      </c>
      <c r="Q25">
        <v>7</v>
      </c>
      <c r="R25">
        <v>10</v>
      </c>
      <c r="S25">
        <v>9</v>
      </c>
      <c r="T25">
        <v>8</v>
      </c>
      <c r="U25">
        <v>8</v>
      </c>
      <c r="V25" s="9">
        <f t="shared" si="5"/>
        <v>20.400000000000002</v>
      </c>
      <c r="AE25" s="9">
        <f t="shared" si="6"/>
        <v>0</v>
      </c>
      <c r="AG25" s="16">
        <f t="shared" si="7"/>
        <v>45.2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ht="12.75">
      <c r="A26" s="15"/>
      <c r="C26" t="s">
        <v>24</v>
      </c>
      <c r="D26">
        <v>52</v>
      </c>
      <c r="F26">
        <v>7</v>
      </c>
      <c r="G26">
        <v>10</v>
      </c>
      <c r="H26">
        <v>5</v>
      </c>
      <c r="I26">
        <v>7</v>
      </c>
      <c r="J26">
        <v>7</v>
      </c>
      <c r="K26">
        <v>8</v>
      </c>
      <c r="L26">
        <v>8</v>
      </c>
      <c r="M26" s="9">
        <f t="shared" si="4"/>
        <v>20.8</v>
      </c>
      <c r="O26">
        <v>6</v>
      </c>
      <c r="P26">
        <v>8</v>
      </c>
      <c r="Q26">
        <v>10</v>
      </c>
      <c r="R26">
        <v>8</v>
      </c>
      <c r="S26">
        <v>8</v>
      </c>
      <c r="T26">
        <v>8</v>
      </c>
      <c r="U26">
        <v>9</v>
      </c>
      <c r="V26" s="9">
        <f t="shared" si="5"/>
        <v>22.8</v>
      </c>
      <c r="AE26" s="9">
        <f t="shared" si="6"/>
        <v>0</v>
      </c>
      <c r="AG26" s="16">
        <f t="shared" si="7"/>
        <v>43.6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ht="12.75">
      <c r="A27" s="15"/>
      <c r="C27" t="s">
        <v>25</v>
      </c>
      <c r="D27">
        <v>101</v>
      </c>
      <c r="F27">
        <v>5</v>
      </c>
      <c r="G27">
        <v>4</v>
      </c>
      <c r="H27">
        <v>9</v>
      </c>
      <c r="I27">
        <v>10</v>
      </c>
      <c r="J27">
        <v>7</v>
      </c>
      <c r="K27">
        <v>7</v>
      </c>
      <c r="L27">
        <v>7</v>
      </c>
      <c r="M27" s="9">
        <f t="shared" si="4"/>
        <v>19.6</v>
      </c>
      <c r="O27">
        <v>5</v>
      </c>
      <c r="P27">
        <v>5</v>
      </c>
      <c r="Q27">
        <v>10</v>
      </c>
      <c r="R27">
        <v>10</v>
      </c>
      <c r="S27">
        <v>6</v>
      </c>
      <c r="T27">
        <v>7</v>
      </c>
      <c r="U27">
        <v>9</v>
      </c>
      <c r="V27" s="9">
        <f t="shared" si="5"/>
        <v>20.8</v>
      </c>
      <c r="AE27" s="9">
        <f t="shared" si="6"/>
        <v>0</v>
      </c>
      <c r="AG27" s="16">
        <f t="shared" si="7"/>
        <v>40.400000000000006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ht="12.75">
      <c r="A28" s="15"/>
      <c r="C28" t="s">
        <v>26</v>
      </c>
      <c r="D28">
        <v>63</v>
      </c>
      <c r="F28">
        <v>4</v>
      </c>
      <c r="G28">
        <v>6</v>
      </c>
      <c r="H28">
        <v>7</v>
      </c>
      <c r="I28">
        <v>10</v>
      </c>
      <c r="J28">
        <v>9</v>
      </c>
      <c r="K28">
        <v>7</v>
      </c>
      <c r="L28">
        <v>8</v>
      </c>
      <c r="M28" s="9">
        <f t="shared" si="4"/>
        <v>20.400000000000002</v>
      </c>
      <c r="O28">
        <v>5</v>
      </c>
      <c r="P28">
        <v>6</v>
      </c>
      <c r="Q28">
        <v>6</v>
      </c>
      <c r="R28">
        <v>9</v>
      </c>
      <c r="S28">
        <v>8</v>
      </c>
      <c r="T28">
        <v>6</v>
      </c>
      <c r="U28">
        <v>7</v>
      </c>
      <c r="V28" s="9">
        <f t="shared" si="5"/>
        <v>18.8</v>
      </c>
      <c r="AE28" s="9">
        <f t="shared" si="6"/>
        <v>0</v>
      </c>
      <c r="AG28" s="16">
        <f t="shared" si="7"/>
        <v>39.2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ht="12.75">
      <c r="A29" s="15"/>
      <c r="C29" t="s">
        <v>34</v>
      </c>
      <c r="D29">
        <v>107</v>
      </c>
      <c r="F29">
        <v>5</v>
      </c>
      <c r="G29">
        <v>6</v>
      </c>
      <c r="H29">
        <v>8</v>
      </c>
      <c r="I29">
        <v>7</v>
      </c>
      <c r="J29">
        <v>6</v>
      </c>
      <c r="K29">
        <v>7</v>
      </c>
      <c r="L29">
        <v>7</v>
      </c>
      <c r="M29" s="9">
        <f t="shared" si="4"/>
        <v>18.400000000000002</v>
      </c>
      <c r="O29">
        <v>5</v>
      </c>
      <c r="P29">
        <v>4</v>
      </c>
      <c r="Q29">
        <v>7</v>
      </c>
      <c r="R29">
        <v>7</v>
      </c>
      <c r="S29">
        <v>6</v>
      </c>
      <c r="T29">
        <v>6</v>
      </c>
      <c r="U29">
        <v>9</v>
      </c>
      <c r="V29" s="9">
        <f t="shared" si="5"/>
        <v>17.6</v>
      </c>
      <c r="AE29" s="9">
        <f t="shared" si="6"/>
        <v>0</v>
      </c>
      <c r="AG29" s="16">
        <f t="shared" si="7"/>
        <v>36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ht="12.75">
      <c r="A30" s="15"/>
      <c r="C30" t="s">
        <v>31</v>
      </c>
      <c r="D30">
        <v>97</v>
      </c>
      <c r="F30">
        <v>6</v>
      </c>
      <c r="G30">
        <v>6</v>
      </c>
      <c r="H30">
        <v>3</v>
      </c>
      <c r="I30">
        <v>5</v>
      </c>
      <c r="J30">
        <v>5</v>
      </c>
      <c r="K30">
        <v>7</v>
      </c>
      <c r="L30">
        <v>7</v>
      </c>
      <c r="M30" s="9">
        <f t="shared" si="4"/>
        <v>15.600000000000001</v>
      </c>
      <c r="O30">
        <v>6</v>
      </c>
      <c r="P30">
        <v>6</v>
      </c>
      <c r="Q30">
        <v>5</v>
      </c>
      <c r="R30">
        <v>6</v>
      </c>
      <c r="S30">
        <v>8</v>
      </c>
      <c r="T30">
        <v>5</v>
      </c>
      <c r="U30">
        <v>7</v>
      </c>
      <c r="V30" s="9">
        <f t="shared" si="5"/>
        <v>17.2</v>
      </c>
      <c r="AE30" s="9">
        <f t="shared" si="6"/>
        <v>0</v>
      </c>
      <c r="AG30" s="16">
        <f t="shared" si="7"/>
        <v>32.8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ht="12.75">
      <c r="A31" s="15"/>
      <c r="AG31" s="16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ht="12.75">
      <c r="A32" s="15"/>
      <c r="AG32" s="16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ht="12.75">
      <c r="A33" s="15"/>
      <c r="AG33" s="16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ht="12.75">
      <c r="A34" s="15"/>
      <c r="AG34" s="16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ht="12.75">
      <c r="A35" s="15"/>
      <c r="AG35" s="16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2.75">
      <c r="A36" s="15"/>
      <c r="AG36" s="16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ht="12.75">
      <c r="A37" s="15"/>
      <c r="AG37" s="16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ht="12.75">
      <c r="A38" s="15"/>
      <c r="AG38" s="16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ht="12.75">
      <c r="A39" s="15"/>
      <c r="AG39" s="16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ht="12.75">
      <c r="A40" s="15"/>
      <c r="AG40" s="16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ht="12.75">
      <c r="A41" s="15"/>
      <c r="AG41" s="16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86" ht="12.75">
      <c r="A42" s="15"/>
      <c r="AG42" s="16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:86" ht="12.75">
      <c r="A43" s="15"/>
      <c r="AG43" s="16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ht="12.75">
      <c r="A44" s="15"/>
      <c r="AG44" s="16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86" ht="12.75">
      <c r="A45" s="15"/>
      <c r="AG45" s="16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86" ht="12.75">
      <c r="A46" s="15"/>
      <c r="AG46" s="16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86" ht="12.75">
      <c r="A47" s="15"/>
      <c r="AG47" s="16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:86" ht="12.75">
      <c r="A48" s="15"/>
      <c r="AG48" s="16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</row>
    <row r="49" spans="1:86" ht="12.75">
      <c r="A49" s="15"/>
      <c r="AG49" s="16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</row>
    <row r="50" spans="1:86" ht="12.75">
      <c r="A50" s="15"/>
      <c r="AG50" s="16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</row>
    <row r="51" spans="1:86" ht="12.75">
      <c r="A51" s="15"/>
      <c r="AG51" s="16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</row>
    <row r="52" spans="1:86" ht="12.75">
      <c r="A52" s="15"/>
      <c r="AG52" s="16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</row>
    <row r="53" spans="1:86" ht="12.75">
      <c r="A53" s="15"/>
      <c r="AG53" s="16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</row>
    <row r="54" spans="1:86" ht="12.75">
      <c r="A54" s="15"/>
      <c r="AG54" s="16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  <row r="55" spans="1:86" ht="12.75">
      <c r="A55" s="15"/>
      <c r="AG55" s="16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</row>
    <row r="56" spans="1:86" ht="12.75">
      <c r="A56" s="15"/>
      <c r="AG56" s="16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</row>
    <row r="57" spans="1:86" ht="12.75">
      <c r="A57" s="15"/>
      <c r="AG57" s="16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</row>
    <row r="58" spans="1:86" ht="12.75">
      <c r="A58" s="15"/>
      <c r="AG58" s="16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</row>
    <row r="59" spans="1:86" ht="12.75">
      <c r="A59" s="15"/>
      <c r="AG59" s="16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ht="12.75">
      <c r="A60" s="15"/>
      <c r="AG60" s="16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ht="12.75">
      <c r="A61" s="15"/>
      <c r="AG61" s="16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:86" ht="12.75">
      <c r="A62" s="15"/>
      <c r="AG62" s="16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:86" ht="12.75">
      <c r="A63" s="15"/>
      <c r="AG63" s="16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:86" ht="12.75">
      <c r="A64" s="15"/>
      <c r="AG64" s="16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ht="12.75">
      <c r="A65" s="15"/>
      <c r="AG65" s="16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6" ht="12.75">
      <c r="A66" s="15"/>
      <c r="AG66" s="16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:86" ht="12.75">
      <c r="A67" s="15"/>
      <c r="AG67" s="16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:86" ht="12.75">
      <c r="A68" s="15"/>
      <c r="AG68" s="16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6" ht="12.75">
      <c r="A69" s="15"/>
      <c r="AG69" s="16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:86" ht="12.75">
      <c r="A70" s="15"/>
      <c r="AG70" s="16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:86" ht="12.75">
      <c r="A71" s="15"/>
      <c r="AG71" s="16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:86" ht="12.75">
      <c r="A72" s="15"/>
      <c r="AG72" s="16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</row>
    <row r="73" spans="1:86" ht="12.75">
      <c r="A73" s="15"/>
      <c r="AG73" s="16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</row>
    <row r="74" spans="1:86" ht="12.75">
      <c r="A74" s="15"/>
      <c r="AG74" s="16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</row>
    <row r="75" spans="1:86" ht="12.75">
      <c r="A75" s="15"/>
      <c r="AG75" s="16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1:86" ht="12.75">
      <c r="A76" s="15"/>
      <c r="AG76" s="16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ht="12.75">
      <c r="A77" s="15"/>
      <c r="AG77" s="16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</row>
    <row r="78" spans="1:86" ht="12.75">
      <c r="A78" s="15"/>
      <c r="AG78" s="16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</row>
    <row r="79" spans="1:86" ht="12.75">
      <c r="A79" s="15"/>
      <c r="AG79" s="16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6" ht="12.75">
      <c r="A80" s="15"/>
      <c r="AG80" s="16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</row>
    <row r="81" spans="1:86" ht="12.75">
      <c r="A81" s="15"/>
      <c r="AG81" s="16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:86" ht="12.75">
      <c r="A82" s="15"/>
      <c r="M82" s="9">
        <f aca="true" t="shared" si="8" ref="M82:M94">(SUM(F82:L82)*0.4)</f>
        <v>0</v>
      </c>
      <c r="V82" s="9">
        <f aca="true" t="shared" si="9" ref="V82:V93">(SUM(O82:U82)*0.4)</f>
        <v>0</v>
      </c>
      <c r="AE82" s="9">
        <f aca="true" t="shared" si="10" ref="AE82:AE93">(SUM(X82:AD82)*0.2)</f>
        <v>0</v>
      </c>
      <c r="AG82" s="16">
        <f aca="true" t="shared" si="11" ref="AG82:AG93">SUM(M82,V82,AE82)</f>
        <v>0</v>
      </c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ht="12.75">
      <c r="A83" s="15"/>
      <c r="M83" s="9">
        <f t="shared" si="8"/>
        <v>0</v>
      </c>
      <c r="V83" s="9">
        <f t="shared" si="9"/>
        <v>0</v>
      </c>
      <c r="AE83" s="9">
        <f t="shared" si="10"/>
        <v>0</v>
      </c>
      <c r="AG83" s="16">
        <f t="shared" si="11"/>
        <v>0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ht="12.75">
      <c r="A84" s="15"/>
      <c r="M84" s="9">
        <f t="shared" si="8"/>
        <v>0</v>
      </c>
      <c r="V84" s="9">
        <f t="shared" si="9"/>
        <v>0</v>
      </c>
      <c r="AE84" s="9">
        <f t="shared" si="10"/>
        <v>0</v>
      </c>
      <c r="AG84" s="16">
        <f t="shared" si="11"/>
        <v>0</v>
      </c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ht="12.75">
      <c r="A85" s="15"/>
      <c r="M85" s="9">
        <f t="shared" si="8"/>
        <v>0</v>
      </c>
      <c r="V85" s="9">
        <f t="shared" si="9"/>
        <v>0</v>
      </c>
      <c r="AE85" s="9">
        <f t="shared" si="10"/>
        <v>0</v>
      </c>
      <c r="AG85" s="16">
        <f t="shared" si="11"/>
        <v>0</v>
      </c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:86" ht="12.75">
      <c r="A86" s="15"/>
      <c r="M86" s="9">
        <f t="shared" si="8"/>
        <v>0</v>
      </c>
      <c r="V86" s="9">
        <f t="shared" si="9"/>
        <v>0</v>
      </c>
      <c r="AE86" s="9">
        <f t="shared" si="10"/>
        <v>0</v>
      </c>
      <c r="AG86" s="16">
        <f t="shared" si="11"/>
        <v>0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:86" ht="12.75">
      <c r="A87" s="15"/>
      <c r="M87" s="9">
        <f t="shared" si="8"/>
        <v>0</v>
      </c>
      <c r="V87" s="9">
        <f t="shared" si="9"/>
        <v>0</v>
      </c>
      <c r="AE87" s="9">
        <f t="shared" si="10"/>
        <v>0</v>
      </c>
      <c r="AG87" s="16">
        <f t="shared" si="11"/>
        <v>0</v>
      </c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:86" ht="12.75">
      <c r="A88" s="15"/>
      <c r="M88" s="9">
        <f t="shared" si="8"/>
        <v>0</v>
      </c>
      <c r="V88" s="9">
        <f t="shared" si="9"/>
        <v>0</v>
      </c>
      <c r="AE88" s="9">
        <f t="shared" si="10"/>
        <v>0</v>
      </c>
      <c r="AG88" s="16">
        <f t="shared" si="11"/>
        <v>0</v>
      </c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1:86" ht="12.75">
      <c r="A89" s="15"/>
      <c r="M89" s="9">
        <f t="shared" si="8"/>
        <v>0</v>
      </c>
      <c r="V89" s="9">
        <f t="shared" si="9"/>
        <v>0</v>
      </c>
      <c r="AE89" s="9">
        <f t="shared" si="10"/>
        <v>0</v>
      </c>
      <c r="AG89" s="16">
        <f t="shared" si="11"/>
        <v>0</v>
      </c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</row>
    <row r="90" spans="1:86" ht="12.75">
      <c r="A90" s="15"/>
      <c r="M90" s="9">
        <f t="shared" si="8"/>
        <v>0</v>
      </c>
      <c r="V90" s="9">
        <f t="shared" si="9"/>
        <v>0</v>
      </c>
      <c r="AE90" s="9">
        <f t="shared" si="10"/>
        <v>0</v>
      </c>
      <c r="AG90" s="16">
        <f t="shared" si="11"/>
        <v>0</v>
      </c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</row>
    <row r="91" spans="1:86" ht="12.75">
      <c r="A91" s="15"/>
      <c r="M91" s="9">
        <f t="shared" si="8"/>
        <v>0</v>
      </c>
      <c r="V91" s="9">
        <f t="shared" si="9"/>
        <v>0</v>
      </c>
      <c r="AE91" s="9">
        <f t="shared" si="10"/>
        <v>0</v>
      </c>
      <c r="AG91" s="16">
        <f t="shared" si="11"/>
        <v>0</v>
      </c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</row>
    <row r="92" spans="1:86" ht="12.75">
      <c r="A92" s="15"/>
      <c r="M92" s="9">
        <f t="shared" si="8"/>
        <v>0</v>
      </c>
      <c r="V92" s="9">
        <f t="shared" si="9"/>
        <v>0</v>
      </c>
      <c r="AE92" s="9">
        <f t="shared" si="10"/>
        <v>0</v>
      </c>
      <c r="AG92" s="16">
        <f t="shared" si="11"/>
        <v>0</v>
      </c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</row>
    <row r="93" spans="1:86" ht="12.75">
      <c r="A93" s="15"/>
      <c r="M93" s="9">
        <f t="shared" si="8"/>
        <v>0</v>
      </c>
      <c r="V93" s="9">
        <f t="shared" si="9"/>
        <v>0</v>
      </c>
      <c r="AE93" s="9">
        <f t="shared" si="10"/>
        <v>0</v>
      </c>
      <c r="AG93" s="16">
        <f t="shared" si="11"/>
        <v>0</v>
      </c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</row>
    <row r="94" spans="13:86" s="1" customFormat="1" ht="4.5" customHeight="1">
      <c r="M94" s="9">
        <f t="shared" si="8"/>
        <v>0</v>
      </c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</row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&amp; Mindy</dc:creator>
  <cp:keywords/>
  <dc:description/>
  <cp:lastModifiedBy>ab</cp:lastModifiedBy>
  <cp:lastPrinted>2004-11-20T15:41:01Z</cp:lastPrinted>
  <dcterms:created xsi:type="dcterms:W3CDTF">2003-10-30T19:19:54Z</dcterms:created>
  <dcterms:modified xsi:type="dcterms:W3CDTF">2004-11-24T19:53:24Z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-1327929693</vt:i4>
  </property>
  <property fmtid="{D5CDD505-2E9C-101B-9397-08002B2CF9AE}" pid="3" name="_NewReviewCycle">
    <vt:lpwstr/>
  </property>
  <property fmtid="{D5CDD505-2E9C-101B-9397-08002B2CF9AE}" pid="4" name="_EmailSubject">
    <vt:lpwstr>Judging Program</vt:lpwstr>
  </property>
  <property fmtid="{D5CDD505-2E9C-101B-9397-08002B2CF9AE}" pid="5" name="_AuthorEmail">
    <vt:lpwstr>corporate@wnso.com</vt:lpwstr>
  </property>
  <property fmtid="{D5CDD505-2E9C-101B-9397-08002B2CF9AE}" pid="6" name="_AuthorEmailDisplayName">
    <vt:lpwstr>FAME Canada / WNSO</vt:lpwstr>
  </property>
  <property fmtid="{D5CDD505-2E9C-101B-9397-08002B2CF9AE}" pid="7" name="_ReviewingToolsShownOnce">
    <vt:lpwstr/>
  </property>
</Properties>
</file>